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firstSheet="3" activeTab="9"/>
  </bookViews>
  <sheets>
    <sheet name="Figure1-B" sheetId="10" r:id="rId1"/>
    <sheet name="Figure1-F" sheetId="7" r:id="rId2"/>
    <sheet name="Figure2-G" sheetId="8" r:id="rId3"/>
    <sheet name="Figure3-H" sheetId="9" r:id="rId4"/>
    <sheet name="Figure4-D" sheetId="3" r:id="rId5"/>
    <sheet name="Figure4-E" sheetId="4" r:id="rId6"/>
    <sheet name="Figure4-I" sheetId="5" r:id="rId7"/>
    <sheet name="Figure4-K" sheetId="6" r:id="rId8"/>
    <sheet name="Figure5-H" sheetId="1" r:id="rId9"/>
    <sheet name="Figure5-K" sheetId="2" r:id="rId10"/>
  </sheets>
  <calcPr calcId="152511"/>
</workbook>
</file>

<file path=xl/calcChain.xml><?xml version="1.0" encoding="utf-8"?>
<calcChain xmlns="http://schemas.openxmlformats.org/spreadsheetml/2006/main">
  <c r="E14" i="4" l="1"/>
  <c r="D14" i="4"/>
  <c r="E13" i="4"/>
  <c r="D13" i="4"/>
  <c r="C13" i="4"/>
  <c r="E9" i="4"/>
  <c r="E10" i="4" s="1"/>
  <c r="D9" i="4"/>
  <c r="D10" i="4" s="1"/>
  <c r="C9" i="4"/>
  <c r="E5" i="4"/>
  <c r="E6" i="4" s="1"/>
  <c r="D5" i="4"/>
  <c r="D6" i="4" s="1"/>
  <c r="C5" i="4"/>
  <c r="C5" i="10"/>
  <c r="D5" i="10"/>
  <c r="D6" i="10" s="1"/>
  <c r="C9" i="10"/>
  <c r="D9" i="10"/>
  <c r="D10" i="10"/>
  <c r="C13" i="10"/>
  <c r="D13" i="10"/>
  <c r="D14" i="10" s="1"/>
  <c r="D14" i="3"/>
  <c r="D13" i="3"/>
  <c r="C13" i="3"/>
  <c r="D9" i="3"/>
  <c r="D10" i="3" s="1"/>
  <c r="C9" i="3"/>
  <c r="D5" i="3"/>
  <c r="D6" i="3" s="1"/>
  <c r="C5" i="3"/>
  <c r="D47" i="9" l="1"/>
  <c r="G46" i="9"/>
  <c r="G47" i="9" s="1"/>
  <c r="F46" i="9"/>
  <c r="F47" i="9" s="1"/>
  <c r="E46" i="9"/>
  <c r="E47" i="9" s="1"/>
  <c r="D46" i="9"/>
  <c r="C46" i="9"/>
  <c r="F43" i="9"/>
  <c r="D43" i="9"/>
  <c r="G42" i="9"/>
  <c r="G43" i="9" s="1"/>
  <c r="F42" i="9"/>
  <c r="E42" i="9"/>
  <c r="E43" i="9" s="1"/>
  <c r="D42" i="9"/>
  <c r="C42" i="9"/>
  <c r="F39" i="9"/>
  <c r="D39" i="9"/>
  <c r="G38" i="9"/>
  <c r="F38" i="9"/>
  <c r="E38" i="9"/>
  <c r="E39" i="9" s="1"/>
  <c r="D38" i="9"/>
  <c r="C38" i="9"/>
  <c r="G39" i="9" s="1"/>
  <c r="F31" i="9"/>
  <c r="E31" i="9"/>
  <c r="G30" i="9"/>
  <c r="F30" i="9"/>
  <c r="E30" i="9"/>
  <c r="D30" i="9"/>
  <c r="D31" i="9" s="1"/>
  <c r="C30" i="9"/>
  <c r="G31" i="9" s="1"/>
  <c r="F27" i="9"/>
  <c r="G26" i="9"/>
  <c r="F26" i="9"/>
  <c r="E26" i="9"/>
  <c r="E27" i="9" s="1"/>
  <c r="D26" i="9"/>
  <c r="D27" i="9" s="1"/>
  <c r="C26" i="9"/>
  <c r="G22" i="9"/>
  <c r="F22" i="9"/>
  <c r="F23" i="9" s="1"/>
  <c r="E22" i="9"/>
  <c r="E23" i="9" s="1"/>
  <c r="D22" i="9"/>
  <c r="D23" i="9" s="1"/>
  <c r="C22" i="9"/>
  <c r="G13" i="9"/>
  <c r="G14" i="9" s="1"/>
  <c r="F13" i="9"/>
  <c r="F14" i="9" s="1"/>
  <c r="E13" i="9"/>
  <c r="E14" i="9" s="1"/>
  <c r="D13" i="9"/>
  <c r="D14" i="9" s="1"/>
  <c r="C13" i="9"/>
  <c r="D10" i="9"/>
  <c r="G9" i="9"/>
  <c r="G10" i="9" s="1"/>
  <c r="F9" i="9"/>
  <c r="F10" i="9" s="1"/>
  <c r="E9" i="9"/>
  <c r="E10" i="9" s="1"/>
  <c r="D9" i="9"/>
  <c r="C9" i="9"/>
  <c r="E6" i="9"/>
  <c r="D6" i="9"/>
  <c r="G5" i="9"/>
  <c r="G6" i="9" s="1"/>
  <c r="F5" i="9"/>
  <c r="F6" i="9" s="1"/>
  <c r="E5" i="9"/>
  <c r="D5" i="9"/>
  <c r="C5" i="9"/>
  <c r="D48" i="8"/>
  <c r="E47" i="8"/>
  <c r="D47" i="8"/>
  <c r="C47" i="8"/>
  <c r="E48" i="8" s="1"/>
  <c r="E43" i="8"/>
  <c r="E44" i="8" s="1"/>
  <c r="D43" i="8"/>
  <c r="D44" i="8" s="1"/>
  <c r="C43" i="8"/>
  <c r="D40" i="8"/>
  <c r="E39" i="8"/>
  <c r="E40" i="8" s="1"/>
  <c r="D39" i="8"/>
  <c r="C39" i="8"/>
  <c r="D31" i="8"/>
  <c r="E30" i="8"/>
  <c r="E31" i="8" s="1"/>
  <c r="D30" i="8"/>
  <c r="C30" i="8"/>
  <c r="E27" i="8"/>
  <c r="E26" i="8"/>
  <c r="D26" i="8"/>
  <c r="D27" i="8" s="1"/>
  <c r="C26" i="8"/>
  <c r="E23" i="8"/>
  <c r="E22" i="8"/>
  <c r="D22" i="8"/>
  <c r="D23" i="8" s="1"/>
  <c r="C22" i="8"/>
  <c r="E13" i="8"/>
  <c r="E14" i="8" s="1"/>
  <c r="D13" i="8"/>
  <c r="D14" i="8" s="1"/>
  <c r="C13" i="8"/>
  <c r="E10" i="8"/>
  <c r="D10" i="8"/>
  <c r="E9" i="8"/>
  <c r="D9" i="8"/>
  <c r="C9" i="8"/>
  <c r="E5" i="8"/>
  <c r="D5" i="8"/>
  <c r="C5" i="8"/>
  <c r="E6" i="8" s="1"/>
  <c r="E47" i="7"/>
  <c r="D47" i="7"/>
  <c r="D48" i="7" s="1"/>
  <c r="C47" i="7"/>
  <c r="E48" i="7" s="1"/>
  <c r="E44" i="7"/>
  <c r="D44" i="7"/>
  <c r="E43" i="7"/>
  <c r="D43" i="7"/>
  <c r="C43" i="7"/>
  <c r="E39" i="7"/>
  <c r="E40" i="7" s="1"/>
  <c r="D39" i="7"/>
  <c r="D40" i="7" s="1"/>
  <c r="C39" i="7"/>
  <c r="E30" i="7"/>
  <c r="D30" i="7"/>
  <c r="C30" i="7"/>
  <c r="D31" i="7" s="1"/>
  <c r="E27" i="7"/>
  <c r="D27" i="7"/>
  <c r="E26" i="7"/>
  <c r="D26" i="7"/>
  <c r="C26" i="7"/>
  <c r="E22" i="7"/>
  <c r="E23" i="7" s="1"/>
  <c r="D22" i="7"/>
  <c r="D23" i="7" s="1"/>
  <c r="C22" i="7"/>
  <c r="E14" i="7"/>
  <c r="D14" i="7"/>
  <c r="E13" i="7"/>
  <c r="D13" i="7"/>
  <c r="C13" i="7"/>
  <c r="D10" i="7"/>
  <c r="E9" i="7"/>
  <c r="E10" i="7" s="1"/>
  <c r="D9" i="7"/>
  <c r="C9" i="7"/>
  <c r="E5" i="7"/>
  <c r="D5" i="7"/>
  <c r="D6" i="7" s="1"/>
  <c r="C5" i="7"/>
  <c r="E6" i="7" s="1"/>
  <c r="F20" i="6"/>
  <c r="G19" i="6"/>
  <c r="F19" i="6"/>
  <c r="E19" i="6"/>
  <c r="E20" i="6" s="1"/>
  <c r="D19" i="6"/>
  <c r="D20" i="6" s="1"/>
  <c r="C19" i="6"/>
  <c r="G20" i="6" s="1"/>
  <c r="G13" i="6"/>
  <c r="F13" i="6"/>
  <c r="F14" i="6" s="1"/>
  <c r="E13" i="6"/>
  <c r="E14" i="6" s="1"/>
  <c r="D13" i="6"/>
  <c r="D14" i="6" s="1"/>
  <c r="C13" i="6"/>
  <c r="G14" i="6" s="1"/>
  <c r="G5" i="6"/>
  <c r="G6" i="6" s="1"/>
  <c r="F5" i="6"/>
  <c r="F6" i="6" s="1"/>
  <c r="E5" i="6"/>
  <c r="E6" i="6" s="1"/>
  <c r="D5" i="6"/>
  <c r="D6" i="6" s="1"/>
  <c r="C5" i="6"/>
  <c r="G44" i="5"/>
  <c r="F44" i="5"/>
  <c r="E44" i="5"/>
  <c r="D44" i="5"/>
  <c r="C44" i="5"/>
  <c r="G40" i="5"/>
  <c r="F40" i="5"/>
  <c r="E40" i="5"/>
  <c r="D40" i="5"/>
  <c r="C40" i="5"/>
  <c r="G36" i="5"/>
  <c r="F36" i="5"/>
  <c r="E36" i="5"/>
  <c r="D36" i="5"/>
  <c r="C36" i="5"/>
  <c r="G29" i="5"/>
  <c r="G30" i="5" s="1"/>
  <c r="F29" i="5"/>
  <c r="E29" i="5"/>
  <c r="D29" i="5"/>
  <c r="C29" i="5"/>
  <c r="G25" i="5"/>
  <c r="F25" i="5"/>
  <c r="E25" i="5"/>
  <c r="D25" i="5"/>
  <c r="C25" i="5"/>
  <c r="G21" i="5"/>
  <c r="F21" i="5"/>
  <c r="E21" i="5"/>
  <c r="D21" i="5"/>
  <c r="C21" i="5"/>
  <c r="G13" i="5"/>
  <c r="F13" i="5"/>
  <c r="E13" i="5"/>
  <c r="D13" i="5"/>
  <c r="C13" i="5"/>
  <c r="G9" i="5"/>
  <c r="F9" i="5"/>
  <c r="E9" i="5"/>
  <c r="D9" i="5"/>
  <c r="C9" i="5"/>
  <c r="G5" i="5"/>
  <c r="F5" i="5"/>
  <c r="F6" i="5" s="1"/>
  <c r="E5" i="5"/>
  <c r="E6" i="5" s="1"/>
  <c r="D5" i="5"/>
  <c r="C5" i="5"/>
  <c r="G46" i="2"/>
  <c r="G47" i="2" s="1"/>
  <c r="F46" i="2"/>
  <c r="F47" i="2" s="1"/>
  <c r="E46" i="2"/>
  <c r="D46" i="2"/>
  <c r="C46" i="2"/>
  <c r="E47" i="2" s="1"/>
  <c r="F43" i="2"/>
  <c r="E43" i="2"/>
  <c r="D43" i="2"/>
  <c r="G42" i="2"/>
  <c r="G43" i="2" s="1"/>
  <c r="F42" i="2"/>
  <c r="E42" i="2"/>
  <c r="D42" i="2"/>
  <c r="C42" i="2"/>
  <c r="F39" i="2"/>
  <c r="D39" i="2"/>
  <c r="G38" i="2"/>
  <c r="F38" i="2"/>
  <c r="E38" i="2"/>
  <c r="E39" i="2" s="1"/>
  <c r="D38" i="2"/>
  <c r="C38" i="2"/>
  <c r="G39" i="2" s="1"/>
  <c r="F30" i="2"/>
  <c r="E30" i="2"/>
  <c r="G29" i="2"/>
  <c r="F29" i="2"/>
  <c r="E29" i="2"/>
  <c r="D29" i="2"/>
  <c r="D30" i="2" s="1"/>
  <c r="C29" i="2"/>
  <c r="G30" i="2" s="1"/>
  <c r="F26" i="2"/>
  <c r="G25" i="2"/>
  <c r="F25" i="2"/>
  <c r="E25" i="2"/>
  <c r="E26" i="2" s="1"/>
  <c r="D25" i="2"/>
  <c r="D26" i="2" s="1"/>
  <c r="C25" i="2"/>
  <c r="G26" i="2" s="1"/>
  <c r="G22" i="2"/>
  <c r="G21" i="2"/>
  <c r="F21" i="2"/>
  <c r="F22" i="2" s="1"/>
  <c r="E21" i="2"/>
  <c r="E22" i="2" s="1"/>
  <c r="D21" i="2"/>
  <c r="D22" i="2" s="1"/>
  <c r="C21" i="2"/>
  <c r="G13" i="2"/>
  <c r="G14" i="2" s="1"/>
  <c r="F13" i="2"/>
  <c r="F14" i="2" s="1"/>
  <c r="E13" i="2"/>
  <c r="E14" i="2" s="1"/>
  <c r="D13" i="2"/>
  <c r="D14" i="2" s="1"/>
  <c r="C13" i="2"/>
  <c r="G9" i="2"/>
  <c r="G10" i="2" s="1"/>
  <c r="F9" i="2"/>
  <c r="F10" i="2" s="1"/>
  <c r="E9" i="2"/>
  <c r="E10" i="2" s="1"/>
  <c r="D9" i="2"/>
  <c r="C9" i="2"/>
  <c r="D10" i="2" s="1"/>
  <c r="G5" i="2"/>
  <c r="G6" i="2" s="1"/>
  <c r="F5" i="2"/>
  <c r="F6" i="2" s="1"/>
  <c r="E5" i="2"/>
  <c r="D5" i="2"/>
  <c r="C5" i="2"/>
  <c r="E6" i="2" s="1"/>
  <c r="G13" i="1"/>
  <c r="G14" i="1" s="1"/>
  <c r="F13" i="1"/>
  <c r="F14" i="1" s="1"/>
  <c r="E13" i="1"/>
  <c r="E14" i="1" s="1"/>
  <c r="D13" i="1"/>
  <c r="D14" i="1" s="1"/>
  <c r="C13" i="1"/>
  <c r="G9" i="1"/>
  <c r="G10" i="1" s="1"/>
  <c r="F9" i="1"/>
  <c r="F10" i="1" s="1"/>
  <c r="E9" i="1"/>
  <c r="E10" i="1" s="1"/>
  <c r="D9" i="1"/>
  <c r="C9" i="1"/>
  <c r="D10" i="1" s="1"/>
  <c r="E6" i="1"/>
  <c r="D6" i="1"/>
  <c r="G5" i="1"/>
  <c r="G6" i="1" s="1"/>
  <c r="F5" i="1"/>
  <c r="F6" i="1" s="1"/>
  <c r="E5" i="1"/>
  <c r="D5" i="1"/>
  <c r="C5" i="1"/>
  <c r="G27" i="9" l="1"/>
  <c r="G23" i="9"/>
  <c r="D6" i="8"/>
  <c r="E31" i="7"/>
  <c r="G6" i="5"/>
  <c r="D37" i="5"/>
  <c r="E22" i="5"/>
  <c r="E30" i="5"/>
  <c r="F37" i="5"/>
  <c r="E14" i="5"/>
  <c r="F22" i="5"/>
  <c r="D10" i="5"/>
  <c r="D26" i="5"/>
  <c r="E10" i="5"/>
  <c r="F26" i="5"/>
  <c r="F14" i="5"/>
  <c r="D30" i="5"/>
  <c r="G37" i="5"/>
  <c r="F45" i="5"/>
  <c r="D14" i="5"/>
  <c r="D41" i="5"/>
  <c r="E41" i="5"/>
  <c r="F10" i="5"/>
  <c r="F41" i="5"/>
  <c r="G26" i="5"/>
  <c r="G45" i="5"/>
  <c r="G14" i="5"/>
  <c r="E37" i="5"/>
  <c r="G41" i="5"/>
  <c r="D45" i="5"/>
  <c r="D6" i="5"/>
  <c r="D22" i="5"/>
  <c r="E26" i="5"/>
  <c r="F30" i="5"/>
  <c r="E45" i="5"/>
  <c r="G10" i="5"/>
  <c r="G22" i="5"/>
  <c r="D6" i="2"/>
  <c r="D47" i="2"/>
</calcChain>
</file>

<file path=xl/sharedStrings.xml><?xml version="1.0" encoding="utf-8"?>
<sst xmlns="http://schemas.openxmlformats.org/spreadsheetml/2006/main" count="453" uniqueCount="84">
  <si>
    <t>control</t>
  </si>
  <si>
    <r>
      <t>sh</t>
    </r>
    <r>
      <rPr>
        <sz val="12"/>
        <rFont val="宋体"/>
        <family val="3"/>
        <charset val="134"/>
      </rPr>
      <t>STAU</t>
    </r>
    <r>
      <rPr>
        <sz val="12"/>
        <rFont val="宋体"/>
        <family val="3"/>
        <charset val="134"/>
      </rPr>
      <t>1</t>
    </r>
    <r>
      <rPr>
        <sz val="11"/>
        <color theme="1"/>
        <rFont val="宋体"/>
        <family val="2"/>
        <scheme val="minor"/>
      </rPr>
      <t>-NC</t>
    </r>
    <r>
      <rPr>
        <sz val="12"/>
        <rFont val="宋体"/>
        <family val="3"/>
        <charset val="134"/>
      </rPr>
      <t>+shLINC00662-NC</t>
    </r>
    <phoneticPr fontId="2" type="noConversion"/>
  </si>
  <si>
    <t>shSTAU1+shLINC00662-NC</t>
    <phoneticPr fontId="2" type="noConversion"/>
  </si>
  <si>
    <r>
      <t>sh</t>
    </r>
    <r>
      <rPr>
        <sz val="12"/>
        <rFont val="宋体"/>
        <family val="3"/>
        <charset val="134"/>
      </rPr>
      <t>STAU</t>
    </r>
    <r>
      <rPr>
        <sz val="12"/>
        <rFont val="宋体"/>
        <family val="3"/>
        <charset val="134"/>
      </rPr>
      <t>1</t>
    </r>
    <r>
      <rPr>
        <sz val="11"/>
        <color theme="1"/>
        <rFont val="宋体"/>
        <family val="2"/>
        <scheme val="minor"/>
      </rPr>
      <t>-NC</t>
    </r>
    <r>
      <rPr>
        <sz val="12"/>
        <rFont val="宋体"/>
        <family val="3"/>
        <charset val="134"/>
      </rPr>
      <t>+shLINC00662</t>
    </r>
    <phoneticPr fontId="2" type="noConversion"/>
  </si>
  <si>
    <t>shSTAU1+shLINC00662</t>
    <phoneticPr fontId="2" type="noConversion"/>
  </si>
  <si>
    <t>ELK4</t>
    <phoneticPr fontId="2" type="noConversion"/>
  </si>
  <si>
    <t>灰度</t>
  </si>
  <si>
    <t>GAPDH</t>
    <phoneticPr fontId="2" type="noConversion"/>
  </si>
  <si>
    <t>G</t>
  </si>
  <si>
    <t>目的/G</t>
  </si>
  <si>
    <t>比值</t>
  </si>
  <si>
    <t>ELK4</t>
    <phoneticPr fontId="2" type="noConversion"/>
  </si>
  <si>
    <t>GAPDH</t>
    <phoneticPr fontId="2" type="noConversion"/>
  </si>
  <si>
    <t>ELK4</t>
    <phoneticPr fontId="2" type="noConversion"/>
  </si>
  <si>
    <t>GAPDH</t>
    <phoneticPr fontId="2" type="noConversion"/>
  </si>
  <si>
    <r>
      <t>Z</t>
    </r>
    <r>
      <rPr>
        <sz val="11"/>
        <color theme="1"/>
        <rFont val="宋体"/>
        <family val="2"/>
        <scheme val="minor"/>
      </rPr>
      <t>O-1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</si>
  <si>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</si>
  <si>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o</t>
    </r>
    <r>
      <rPr>
        <sz val="12"/>
        <rFont val="宋体"/>
        <family val="3"/>
        <charset val="134"/>
      </rPr>
      <t>ccludin</t>
    </r>
    <phoneticPr fontId="2" type="noConversion"/>
  </si>
  <si>
    <r>
      <t>C</t>
    </r>
    <r>
      <rPr>
        <sz val="12"/>
        <rFont val="宋体"/>
        <family val="3"/>
        <charset val="134"/>
      </rPr>
      <t>laudin-5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</si>
  <si>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</si>
  <si>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C</t>
    </r>
    <r>
      <rPr>
        <sz val="12"/>
        <rFont val="宋体"/>
        <family val="3"/>
        <charset val="134"/>
      </rPr>
      <t>laudin-5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</si>
  <si>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</si>
  <si>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Z</t>
    </r>
    <r>
      <rPr>
        <sz val="11"/>
        <color theme="1"/>
        <rFont val="宋体"/>
        <family val="2"/>
        <scheme val="minor"/>
      </rPr>
      <t>O-1</t>
    </r>
    <phoneticPr fontId="2" type="noConversion"/>
  </si>
  <si>
    <r>
      <t>Z</t>
    </r>
    <r>
      <rPr>
        <sz val="11"/>
        <color theme="1"/>
        <rFont val="宋体"/>
        <family val="2"/>
        <scheme val="minor"/>
      </rPr>
      <t>O-1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</si>
  <si>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</si>
  <si>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o</t>
    </r>
    <r>
      <rPr>
        <sz val="12"/>
        <rFont val="宋体"/>
        <family val="3"/>
        <charset val="134"/>
      </rPr>
      <t>ccludin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</si>
  <si>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</si>
  <si>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C</t>
    </r>
    <r>
      <rPr>
        <sz val="12"/>
        <rFont val="宋体"/>
        <family val="3"/>
        <charset val="134"/>
      </rPr>
      <t>laudin-5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</si>
  <si>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</si>
  <si>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t>shLINC00662-NC+ELK4-NC</t>
    <phoneticPr fontId="2" type="noConversion"/>
  </si>
  <si>
    <t>shLINC00662+ELK4</t>
    <phoneticPr fontId="2" type="noConversion"/>
  </si>
  <si>
    <t>shLINC00662-NC+shELK4-NC</t>
    <phoneticPr fontId="2" type="noConversion"/>
  </si>
  <si>
    <t>shLINC00662+shELK4</t>
    <phoneticPr fontId="2" type="noConversion"/>
  </si>
  <si>
    <r>
      <t>Z</t>
    </r>
    <r>
      <rPr>
        <sz val="11"/>
        <color theme="1"/>
        <rFont val="宋体"/>
        <family val="2"/>
        <scheme val="minor"/>
      </rPr>
      <t>O-1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</si>
  <si>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</si>
  <si>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C</t>
    </r>
    <r>
      <rPr>
        <sz val="12"/>
        <rFont val="宋体"/>
        <family val="3"/>
        <charset val="134"/>
      </rPr>
      <t>laudin-5</t>
    </r>
    <phoneticPr fontId="2" type="noConversion"/>
  </si>
  <si>
    <r>
      <t>C</t>
    </r>
    <r>
      <rPr>
        <sz val="12"/>
        <rFont val="宋体"/>
        <family val="3"/>
        <charset val="134"/>
      </rPr>
      <t>laudin-5</t>
    </r>
    <phoneticPr fontId="2" type="noConversion"/>
  </si>
  <si>
    <r>
      <t>o</t>
    </r>
    <r>
      <rPr>
        <sz val="12"/>
        <rFont val="宋体"/>
        <family val="3"/>
        <charset val="134"/>
      </rPr>
      <t>ccludin</t>
    </r>
    <phoneticPr fontId="2" type="noConversion"/>
  </si>
  <si>
    <t>ELK4-NC</t>
    <phoneticPr fontId="1" type="noConversion"/>
  </si>
  <si>
    <t>ELK4</t>
    <phoneticPr fontId="1" type="noConversion"/>
  </si>
  <si>
    <t>shELK4-NC</t>
    <phoneticPr fontId="1" type="noConversion"/>
  </si>
  <si>
    <t>shELK4</t>
    <phoneticPr fontId="1" type="noConversion"/>
  </si>
  <si>
    <r>
      <t>E</t>
    </r>
    <r>
      <rPr>
        <sz val="12"/>
        <rFont val="宋体"/>
        <family val="3"/>
        <charset val="134"/>
      </rPr>
      <t>LK4</t>
    </r>
    <phoneticPr fontId="2" type="noConversion"/>
  </si>
  <si>
    <r>
      <t>E</t>
    </r>
    <r>
      <rPr>
        <sz val="12"/>
        <rFont val="宋体"/>
        <family val="3"/>
        <charset val="134"/>
      </rPr>
      <t>LK4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</si>
  <si>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</si>
  <si>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shTRA2A-NC</t>
    </r>
    <r>
      <rPr>
        <sz val="12"/>
        <rFont val="宋体"/>
        <family val="3"/>
        <charset val="134"/>
      </rPr>
      <t>+shLINC00662</t>
    </r>
    <phoneticPr fontId="2" type="noConversion"/>
  </si>
  <si>
    <t>shTRA2A+shLINC00662-NC</t>
    <phoneticPr fontId="2" type="noConversion"/>
  </si>
  <si>
    <t>shTRA2A-NC+shLINC00662</t>
    <phoneticPr fontId="2" type="noConversion"/>
  </si>
  <si>
    <t>shTRA2A+shLINC00662</t>
    <phoneticPr fontId="2" type="noConversion"/>
  </si>
  <si>
    <r>
      <t>o</t>
    </r>
    <r>
      <rPr>
        <sz val="12"/>
        <rFont val="宋体"/>
        <family val="3"/>
        <charset val="134"/>
      </rPr>
      <t>ccludin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</si>
  <si>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</si>
  <si>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C</t>
    </r>
    <r>
      <rPr>
        <sz val="12"/>
        <rFont val="宋体"/>
        <family val="3"/>
        <charset val="134"/>
      </rPr>
      <t>laudin-5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</si>
  <si>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</si>
  <si>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Z</t>
    </r>
    <r>
      <rPr>
        <sz val="11"/>
        <color theme="1"/>
        <rFont val="宋体"/>
        <family val="2"/>
        <scheme val="minor"/>
      </rPr>
      <t>O-1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</si>
  <si>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</si>
  <si>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C</t>
    </r>
    <r>
      <rPr>
        <sz val="12"/>
        <rFont val="宋体"/>
        <family val="3"/>
        <charset val="134"/>
      </rPr>
      <t>laudin-5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</si>
  <si>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</si>
  <si>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</si>
  <si>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o</t>
    </r>
    <r>
      <rPr>
        <sz val="12"/>
        <rFont val="宋体"/>
        <family val="3"/>
        <charset val="134"/>
      </rPr>
      <t>ccludin</t>
    </r>
    <phoneticPr fontId="2" type="noConversion"/>
  </si>
  <si>
    <r>
      <t>C</t>
    </r>
    <r>
      <rPr>
        <sz val="12"/>
        <rFont val="宋体"/>
        <family val="3"/>
        <charset val="134"/>
      </rPr>
      <t>laudin-5</t>
    </r>
    <phoneticPr fontId="2" type="noConversion"/>
  </si>
  <si>
    <r>
      <t>Z</t>
    </r>
    <r>
      <rPr>
        <sz val="11"/>
        <color theme="1"/>
        <rFont val="宋体"/>
        <family val="2"/>
        <scheme val="minor"/>
      </rPr>
      <t>O-1</t>
    </r>
    <phoneticPr fontId="2" type="noConversion"/>
  </si>
  <si>
    <r>
      <t>Z</t>
    </r>
    <r>
      <rPr>
        <sz val="11"/>
        <color theme="1"/>
        <rFont val="宋体"/>
        <family val="2"/>
        <scheme val="minor"/>
      </rPr>
      <t>O-1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</si>
  <si>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</si>
  <si>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Z</t>
    </r>
    <r>
      <rPr>
        <sz val="11"/>
        <color theme="1"/>
        <rFont val="宋体"/>
        <family val="2"/>
        <scheme val="minor"/>
      </rPr>
      <t>O-1</t>
    </r>
    <phoneticPr fontId="2" type="noConversion"/>
  </si>
  <si>
    <r>
      <t>G</t>
    </r>
    <r>
      <rPr>
        <sz val="12"/>
        <rFont val="宋体"/>
        <family val="3"/>
        <charset val="134"/>
      </rPr>
      <t>APDH</t>
    </r>
    <phoneticPr fontId="2" type="noConversion"/>
  </si>
  <si>
    <r>
      <t>o</t>
    </r>
    <r>
      <rPr>
        <sz val="12"/>
        <rFont val="宋体"/>
        <family val="3"/>
        <charset val="134"/>
      </rPr>
      <t>ccludin</t>
    </r>
    <phoneticPr fontId="2" type="noConversion"/>
  </si>
  <si>
    <r>
      <t>C</t>
    </r>
    <r>
      <rPr>
        <sz val="12"/>
        <rFont val="宋体"/>
        <family val="3"/>
        <charset val="134"/>
      </rPr>
      <t>laudin-5</t>
    </r>
    <phoneticPr fontId="2" type="noConversion"/>
  </si>
  <si>
    <t>shTRA2A-NC</t>
    <phoneticPr fontId="2" type="noConversion"/>
  </si>
  <si>
    <t>shTRA2A</t>
    <phoneticPr fontId="2" type="noConversion"/>
  </si>
  <si>
    <r>
      <rPr>
        <sz val="12"/>
        <rFont val="宋体"/>
        <family val="2"/>
      </rPr>
      <t>sh</t>
    </r>
    <r>
      <rPr>
        <sz val="12"/>
        <rFont val="宋体"/>
        <family val="3"/>
        <charset val="134"/>
      </rPr>
      <t>LINC00662</t>
    </r>
    <r>
      <rPr>
        <sz val="11"/>
        <color theme="1"/>
        <rFont val="宋体"/>
        <family val="2"/>
        <scheme val="minor"/>
      </rPr>
      <t>-NC</t>
    </r>
    <phoneticPr fontId="2" type="noConversion"/>
  </si>
  <si>
    <r>
      <rPr>
        <sz val="12"/>
        <rFont val="宋体"/>
        <family val="2"/>
      </rPr>
      <t>sh</t>
    </r>
    <r>
      <rPr>
        <sz val="12"/>
        <rFont val="宋体"/>
        <family val="3"/>
        <charset val="134"/>
      </rPr>
      <t>LINC00662</t>
    </r>
    <phoneticPr fontId="2" type="noConversion"/>
  </si>
  <si>
    <t>ABETA</t>
    <phoneticPr fontId="2" type="noConversion"/>
  </si>
  <si>
    <t>TRA2A</t>
    <phoneticPr fontId="2" type="noConversion"/>
  </si>
  <si>
    <t>TRA2A</t>
    <phoneticPr fontId="2" type="noConversion"/>
  </si>
  <si>
    <t>GAPDH</t>
    <phoneticPr fontId="2" type="noConversion"/>
  </si>
  <si>
    <t>T</t>
    <phoneticPr fontId="2" type="noConversion"/>
  </si>
  <si>
    <t>E</t>
    <phoneticPr fontId="2" type="noConversion"/>
  </si>
  <si>
    <t>ABETA</t>
    <phoneticPr fontId="2" type="noConversion"/>
  </si>
  <si>
    <t>G</t>
    <phoneticPr fontId="2" type="noConversion"/>
  </si>
  <si>
    <t>ELK4</t>
    <phoneticPr fontId="2" type="noConversion"/>
  </si>
  <si>
    <t>G</t>
    <phoneticPr fontId="2" type="noConversion"/>
  </si>
  <si>
    <t>shNC</t>
    <phoneticPr fontId="2" type="noConversion"/>
  </si>
  <si>
    <t>shLINC00662</t>
    <phoneticPr fontId="2" type="noConversion"/>
  </si>
  <si>
    <t>ELK4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</si>
</sst>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20"/>
      <name val="宋体"/>
      <family val="3"/>
      <charset val="134"/>
    </font>
    <font>
      <b/>
      <sz val="22"/>
      <name val="宋体"/>
      <family val="3"/>
      <charset val="134"/>
    </font>
    <font>
      <b/>
      <sz val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2"/>
      <name val="宋体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2" xfId="0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0" fillId="0" borderId="4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0" fontId="0" fillId="4" borderId="6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2" borderId="8" xfId="0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0" borderId="8" xfId="0" applyNumberFormat="1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10" xfId="0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0" fillId="4" borderId="12" xfId="0" applyFont="1" applyFill="1" applyBorder="1" applyAlignment="1">
      <alignment vertical="center"/>
    </xf>
    <xf numFmtId="0" fontId="3" fillId="4" borderId="12" xfId="0" applyFont="1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2" borderId="14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4" borderId="14" xfId="0" applyFill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NumberFormat="1" applyAlignment="1">
      <alignment vertical="center"/>
    </xf>
    <xf numFmtId="0" fontId="0" fillId="0" borderId="14" xfId="0" applyNumberFormat="1" applyBorder="1" applyAlignment="1">
      <alignment vertical="center"/>
    </xf>
    <xf numFmtId="0" fontId="3" fillId="4" borderId="0" xfId="0" applyFont="1" applyFill="1" applyAlignment="1">
      <alignment vertical="center"/>
    </xf>
    <xf numFmtId="0" fontId="0" fillId="0" borderId="10" xfId="0" applyBorder="1"/>
    <xf numFmtId="0" fontId="0" fillId="0" borderId="0" xfId="0" applyBorder="1"/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3" fillId="4" borderId="16" xfId="0" applyFont="1" applyFill="1" applyBorder="1" applyAlignment="1">
      <alignment vertical="center"/>
    </xf>
    <xf numFmtId="0" fontId="0" fillId="4" borderId="16" xfId="0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9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0" fillId="2" borderId="0" xfId="0" applyFont="1" applyFill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sqref="A1:D14"/>
    </sheetView>
  </sheetViews>
  <sheetFormatPr defaultRowHeight="14" x14ac:dyDescent="0.25"/>
  <sheetData>
    <row r="1" spans="1:4" x14ac:dyDescent="0.25">
      <c r="A1" s="50" t="s">
        <v>75</v>
      </c>
      <c r="B1" s="1"/>
      <c r="C1" s="1"/>
      <c r="D1" s="1"/>
    </row>
    <row r="2" spans="1:4" ht="15" x14ac:dyDescent="0.25">
      <c r="A2" s="51"/>
      <c r="B2" s="30"/>
      <c r="C2" s="30" t="s">
        <v>0</v>
      </c>
      <c r="D2" s="45" t="s">
        <v>71</v>
      </c>
    </row>
    <row r="3" spans="1:4" x14ac:dyDescent="0.25">
      <c r="A3" s="22" t="s">
        <v>72</v>
      </c>
      <c r="B3" s="32" t="s">
        <v>6</v>
      </c>
      <c r="C3" s="32">
        <v>195</v>
      </c>
      <c r="D3" s="32">
        <v>414</v>
      </c>
    </row>
    <row r="4" spans="1:4" x14ac:dyDescent="0.25">
      <c r="A4" s="22" t="s">
        <v>7</v>
      </c>
      <c r="B4" s="32" t="s">
        <v>8</v>
      </c>
      <c r="C4" s="32">
        <v>2292</v>
      </c>
      <c r="D4" s="32">
        <v>2310</v>
      </c>
    </row>
    <row r="5" spans="1:4" x14ac:dyDescent="0.25">
      <c r="A5" s="24"/>
      <c r="B5" s="32" t="s">
        <v>9</v>
      </c>
      <c r="C5" s="32">
        <f>C3/C4</f>
        <v>8.5078534031413619E-2</v>
      </c>
      <c r="D5" s="32">
        <f>D3/D4</f>
        <v>0.17922077922077922</v>
      </c>
    </row>
    <row r="6" spans="1:4" x14ac:dyDescent="0.25">
      <c r="A6" s="24"/>
      <c r="B6" s="32" t="s">
        <v>10</v>
      </c>
      <c r="C6" s="32">
        <v>1</v>
      </c>
      <c r="D6" s="32">
        <f>D5/C5</f>
        <v>2.1065334665334663</v>
      </c>
    </row>
    <row r="7" spans="1:4" x14ac:dyDescent="0.25">
      <c r="A7" s="22" t="s">
        <v>73</v>
      </c>
      <c r="B7" s="29" t="s">
        <v>6</v>
      </c>
      <c r="C7" s="29">
        <v>320</v>
      </c>
      <c r="D7" s="29">
        <v>549</v>
      </c>
    </row>
    <row r="8" spans="1:4" x14ac:dyDescent="0.25">
      <c r="A8" s="22" t="s">
        <v>74</v>
      </c>
      <c r="B8" s="32" t="s">
        <v>8</v>
      </c>
      <c r="C8" s="32">
        <v>2596</v>
      </c>
      <c r="D8" s="32">
        <v>2108</v>
      </c>
    </row>
    <row r="9" spans="1:4" x14ac:dyDescent="0.25">
      <c r="A9" s="26"/>
      <c r="B9" s="29" t="s">
        <v>9</v>
      </c>
      <c r="C9" s="29">
        <f>C7/C8</f>
        <v>0.12326656394453005</v>
      </c>
      <c r="D9" s="29">
        <f>D7/D8</f>
        <v>0.26043643263757116</v>
      </c>
    </row>
    <row r="10" spans="1:4" x14ac:dyDescent="0.25">
      <c r="A10" s="26"/>
      <c r="B10" s="35" t="s">
        <v>10</v>
      </c>
      <c r="C10" s="35">
        <v>1</v>
      </c>
      <c r="D10" s="35">
        <f>D9/C9</f>
        <v>2.112790559772296</v>
      </c>
    </row>
    <row r="11" spans="1:4" x14ac:dyDescent="0.25">
      <c r="A11" s="22" t="s">
        <v>73</v>
      </c>
      <c r="B11" s="29" t="s">
        <v>6</v>
      </c>
      <c r="C11" s="29">
        <v>165</v>
      </c>
      <c r="D11" s="29">
        <v>373</v>
      </c>
    </row>
    <row r="12" spans="1:4" x14ac:dyDescent="0.25">
      <c r="A12" s="22" t="s">
        <v>74</v>
      </c>
      <c r="B12" s="32" t="s">
        <v>8</v>
      </c>
      <c r="C12" s="32">
        <v>3423</v>
      </c>
      <c r="D12" s="32">
        <v>3266</v>
      </c>
    </row>
    <row r="13" spans="1:4" x14ac:dyDescent="0.25">
      <c r="A13" s="24"/>
      <c r="B13" s="32" t="s">
        <v>9</v>
      </c>
      <c r="C13" s="32">
        <f>C11/C12</f>
        <v>4.8203330411919369E-2</v>
      </c>
      <c r="D13" s="32">
        <f>D11/D12</f>
        <v>0.11420698101653398</v>
      </c>
    </row>
    <row r="14" spans="1:4" x14ac:dyDescent="0.25">
      <c r="A14" s="24"/>
      <c r="B14" s="32" t="s">
        <v>10</v>
      </c>
      <c r="C14" s="32">
        <v>1</v>
      </c>
      <c r="D14" s="32">
        <f>D13/C13</f>
        <v>2.369275733452096</v>
      </c>
    </row>
  </sheetData>
  <mergeCells count="1">
    <mergeCell ref="A1:A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selection activeCell="E14" sqref="E14"/>
    </sheetView>
  </sheetViews>
  <sheetFormatPr defaultRowHeight="14" x14ac:dyDescent="0.25"/>
  <cols>
    <col min="1" max="1" width="11.1796875" bestFit="1" customWidth="1"/>
    <col min="2" max="2" width="7.26953125" bestFit="1" customWidth="1"/>
    <col min="3" max="3" width="12.453125" bestFit="1" customWidth="1"/>
    <col min="4" max="4" width="13.08984375" bestFit="1" customWidth="1"/>
    <col min="5" max="5" width="12.453125" bestFit="1" customWidth="1"/>
  </cols>
  <sheetData>
    <row r="1" spans="1:5" x14ac:dyDescent="0.25">
      <c r="A1" s="50">
        <v>1</v>
      </c>
      <c r="B1" s="1"/>
      <c r="C1" s="1"/>
      <c r="D1" s="1"/>
      <c r="E1" s="1"/>
    </row>
    <row r="2" spans="1:5" ht="15" x14ac:dyDescent="0.25">
      <c r="A2" s="51"/>
      <c r="B2" s="30"/>
      <c r="C2" s="30" t="s">
        <v>0</v>
      </c>
      <c r="D2" s="45" t="s">
        <v>67</v>
      </c>
      <c r="E2" s="45" t="s">
        <v>68</v>
      </c>
    </row>
    <row r="3" spans="1:5" x14ac:dyDescent="0.25">
      <c r="A3" s="22" t="s">
        <v>15</v>
      </c>
      <c r="B3" s="32" t="s">
        <v>6</v>
      </c>
      <c r="C3" s="32">
        <v>652</v>
      </c>
      <c r="D3" s="32">
        <v>769</v>
      </c>
      <c r="E3" s="32">
        <v>1451</v>
      </c>
    </row>
    <row r="4" spans="1:5" ht="15" x14ac:dyDescent="0.25">
      <c r="A4" s="23" t="s">
        <v>16</v>
      </c>
      <c r="B4" s="32" t="s">
        <v>8</v>
      </c>
      <c r="C4" s="32">
        <v>3018</v>
      </c>
      <c r="D4" s="32">
        <v>3002</v>
      </c>
      <c r="E4" s="32">
        <v>3023</v>
      </c>
    </row>
    <row r="5" spans="1:5" x14ac:dyDescent="0.25">
      <c r="A5" s="24"/>
      <c r="B5" s="32" t="s">
        <v>9</v>
      </c>
      <c r="C5" s="32">
        <f>C3/C4</f>
        <v>0.21603711066931744</v>
      </c>
      <c r="D5" s="32">
        <f>D3/D4</f>
        <v>0.25616255829447038</v>
      </c>
      <c r="E5" s="32">
        <f>E3/E4</f>
        <v>0.47998676811114788</v>
      </c>
    </row>
    <row r="6" spans="1:5" x14ac:dyDescent="0.25">
      <c r="A6" s="24"/>
      <c r="B6" s="32" t="s">
        <v>10</v>
      </c>
      <c r="C6" s="32">
        <v>1</v>
      </c>
      <c r="D6" s="32">
        <f>D5/C5</f>
        <v>1.1857340505102938</v>
      </c>
      <c r="E6" s="32">
        <f>E5/C5</f>
        <v>2.2217792425758347</v>
      </c>
    </row>
    <row r="7" spans="1:5" ht="15" x14ac:dyDescent="0.25">
      <c r="A7" s="25" t="s">
        <v>49</v>
      </c>
      <c r="B7" s="29" t="s">
        <v>6</v>
      </c>
      <c r="C7" s="29">
        <v>234</v>
      </c>
      <c r="D7" s="29">
        <v>241</v>
      </c>
      <c r="E7" s="29">
        <v>440</v>
      </c>
    </row>
    <row r="8" spans="1:5" ht="15" x14ac:dyDescent="0.25">
      <c r="A8" s="23" t="s">
        <v>50</v>
      </c>
      <c r="B8" s="32" t="s">
        <v>8</v>
      </c>
      <c r="C8" s="32">
        <v>3018</v>
      </c>
      <c r="D8" s="32">
        <v>3002</v>
      </c>
      <c r="E8" s="32">
        <v>3023</v>
      </c>
    </row>
    <row r="9" spans="1:5" x14ac:dyDescent="0.25">
      <c r="A9" s="26"/>
      <c r="B9" s="29" t="s">
        <v>9</v>
      </c>
      <c r="C9" s="29">
        <f>C7/C8</f>
        <v>7.7534791252485094E-2</v>
      </c>
      <c r="D9" s="29">
        <f>D7/D8</f>
        <v>8.0279813457694874E-2</v>
      </c>
      <c r="E9" s="29">
        <f>E7/E8</f>
        <v>0.14555077737347005</v>
      </c>
    </row>
    <row r="10" spans="1:5" x14ac:dyDescent="0.25">
      <c r="A10" s="26"/>
      <c r="B10" s="35" t="s">
        <v>10</v>
      </c>
      <c r="C10" s="35">
        <v>1</v>
      </c>
      <c r="D10" s="35">
        <f>D9/C9</f>
        <v>1.0354037479287312</v>
      </c>
      <c r="E10" s="35">
        <f>E9/C9</f>
        <v>1.877231820996293</v>
      </c>
    </row>
    <row r="11" spans="1:5" ht="15" x14ac:dyDescent="0.25">
      <c r="A11" s="25" t="s">
        <v>51</v>
      </c>
      <c r="B11" s="29" t="s">
        <v>6</v>
      </c>
      <c r="C11" s="29">
        <v>422</v>
      </c>
      <c r="D11" s="29">
        <v>403</v>
      </c>
      <c r="E11" s="29">
        <v>762</v>
      </c>
    </row>
    <row r="12" spans="1:5" ht="15" x14ac:dyDescent="0.25">
      <c r="A12" s="23" t="s">
        <v>52</v>
      </c>
      <c r="B12" s="32" t="s">
        <v>8</v>
      </c>
      <c r="C12" s="32">
        <v>3018</v>
      </c>
      <c r="D12" s="32">
        <v>3002</v>
      </c>
      <c r="E12" s="32">
        <v>3023</v>
      </c>
    </row>
    <row r="13" spans="1:5" x14ac:dyDescent="0.25">
      <c r="A13" s="24"/>
      <c r="B13" s="32" t="s">
        <v>9</v>
      </c>
      <c r="C13" s="32">
        <f>C11/C12</f>
        <v>0.13982770046388338</v>
      </c>
      <c r="D13" s="32">
        <f>D11/D12</f>
        <v>0.13424383744170554</v>
      </c>
      <c r="E13" s="32">
        <f>E11/E12</f>
        <v>0.25206748263314588</v>
      </c>
    </row>
    <row r="14" spans="1:5" x14ac:dyDescent="0.25">
      <c r="A14" s="24"/>
      <c r="B14" s="32" t="s">
        <v>10</v>
      </c>
      <c r="C14" s="32">
        <v>1</v>
      </c>
      <c r="D14" s="32">
        <f>D13/C13</f>
        <v>0.96006611705940115</v>
      </c>
      <c r="E14" s="32">
        <f>E13/C13</f>
        <v>1.802700622243683</v>
      </c>
    </row>
    <row r="15" spans="1:5" x14ac:dyDescent="0.25">
      <c r="A15" s="29"/>
      <c r="B15" s="29"/>
      <c r="C15" s="29"/>
      <c r="D15" s="29"/>
      <c r="E15" s="29"/>
    </row>
    <row r="16" spans="1:5" x14ac:dyDescent="0.25">
      <c r="A16" s="29"/>
      <c r="B16" s="29"/>
      <c r="C16" s="29"/>
      <c r="D16" s="29"/>
      <c r="E16" s="29"/>
    </row>
    <row r="17" spans="1:5" ht="14.5" thickBot="1" x14ac:dyDescent="0.3">
      <c r="A17" s="29"/>
      <c r="B17" s="29"/>
      <c r="C17" s="29"/>
      <c r="D17" s="29"/>
      <c r="E17" s="29"/>
    </row>
    <row r="18" spans="1:5" x14ac:dyDescent="0.25">
      <c r="A18" s="50">
        <v>2</v>
      </c>
      <c r="B18" s="1"/>
      <c r="C18" s="1"/>
      <c r="D18" s="1"/>
      <c r="E18" s="1"/>
    </row>
    <row r="19" spans="1:5" ht="15" x14ac:dyDescent="0.25">
      <c r="A19" s="51"/>
      <c r="B19" s="30"/>
      <c r="C19" s="30" t="s">
        <v>0</v>
      </c>
      <c r="D19" s="45" t="s">
        <v>67</v>
      </c>
      <c r="E19" s="45" t="s">
        <v>68</v>
      </c>
    </row>
    <row r="20" spans="1:5" x14ac:dyDescent="0.25">
      <c r="A20" s="22" t="s">
        <v>53</v>
      </c>
      <c r="B20" s="32" t="s">
        <v>6</v>
      </c>
      <c r="C20" s="32">
        <v>905</v>
      </c>
      <c r="D20" s="32">
        <v>986</v>
      </c>
      <c r="E20" s="32">
        <v>1760</v>
      </c>
    </row>
    <row r="21" spans="1:5" ht="15" x14ac:dyDescent="0.25">
      <c r="A21" s="23" t="s">
        <v>52</v>
      </c>
      <c r="B21" s="32" t="s">
        <v>8</v>
      </c>
      <c r="C21" s="32">
        <v>2745</v>
      </c>
      <c r="D21" s="32">
        <v>2523</v>
      </c>
      <c r="E21" s="32">
        <v>2734</v>
      </c>
    </row>
    <row r="22" spans="1:5" x14ac:dyDescent="0.25">
      <c r="A22" s="24"/>
      <c r="B22" s="32" t="s">
        <v>9</v>
      </c>
      <c r="C22" s="32">
        <f>C20/C21</f>
        <v>0.32969034608378872</v>
      </c>
      <c r="D22" s="32">
        <f>D20/D21</f>
        <v>0.39080459770114945</v>
      </c>
      <c r="E22" s="32">
        <f>E20/E21</f>
        <v>0.64374542794440381</v>
      </c>
    </row>
    <row r="23" spans="1:5" x14ac:dyDescent="0.25">
      <c r="A23" s="24"/>
      <c r="B23" s="32" t="s">
        <v>10</v>
      </c>
      <c r="C23" s="32">
        <v>1</v>
      </c>
      <c r="D23" s="32">
        <f>D22/C22</f>
        <v>1.1853686416460278</v>
      </c>
      <c r="E23" s="32">
        <f>E22/C22</f>
        <v>1.9525759112788823</v>
      </c>
    </row>
    <row r="24" spans="1:5" ht="15" x14ac:dyDescent="0.25">
      <c r="A24" s="25" t="s">
        <v>49</v>
      </c>
      <c r="B24" s="29" t="s">
        <v>6</v>
      </c>
      <c r="C24" s="32">
        <v>427</v>
      </c>
      <c r="D24" s="29">
        <v>459</v>
      </c>
      <c r="E24" s="29">
        <v>796</v>
      </c>
    </row>
    <row r="25" spans="1:5" ht="15" x14ac:dyDescent="0.25">
      <c r="A25" s="23" t="s">
        <v>52</v>
      </c>
      <c r="B25" s="32" t="s">
        <v>8</v>
      </c>
      <c r="C25" s="32">
        <v>2829</v>
      </c>
      <c r="D25" s="32">
        <v>2727</v>
      </c>
      <c r="E25" s="32">
        <v>2910</v>
      </c>
    </row>
    <row r="26" spans="1:5" x14ac:dyDescent="0.25">
      <c r="A26" s="26"/>
      <c r="B26" s="29" t="s">
        <v>9</v>
      </c>
      <c r="C26" s="29">
        <f>C24/C25</f>
        <v>0.15093672675857192</v>
      </c>
      <c r="D26" s="29">
        <f>D24/D25</f>
        <v>0.16831683168316833</v>
      </c>
      <c r="E26" s="29">
        <f>E24/E25</f>
        <v>0.27353951890034367</v>
      </c>
    </row>
    <row r="27" spans="1:5" x14ac:dyDescent="0.25">
      <c r="A27" s="26"/>
      <c r="B27" s="35" t="s">
        <v>10</v>
      </c>
      <c r="C27" s="35">
        <v>1</v>
      </c>
      <c r="D27" s="35">
        <f>D26/C26</f>
        <v>1.1151482829781809</v>
      </c>
      <c r="E27" s="35">
        <f>E26/C26</f>
        <v>1.812279388686352</v>
      </c>
    </row>
    <row r="28" spans="1:5" ht="15" x14ac:dyDescent="0.25">
      <c r="A28" s="25" t="s">
        <v>51</v>
      </c>
      <c r="B28" s="32" t="s">
        <v>6</v>
      </c>
      <c r="C28" s="37">
        <v>450</v>
      </c>
      <c r="D28" s="32">
        <v>409</v>
      </c>
      <c r="E28" s="32">
        <v>854</v>
      </c>
    </row>
    <row r="29" spans="1:5" ht="15" x14ac:dyDescent="0.25">
      <c r="A29" s="23" t="s">
        <v>52</v>
      </c>
      <c r="B29" s="32" t="s">
        <v>8</v>
      </c>
      <c r="C29" s="32">
        <v>2829</v>
      </c>
      <c r="D29" s="32">
        <v>2727</v>
      </c>
      <c r="E29" s="32">
        <v>2910</v>
      </c>
    </row>
    <row r="30" spans="1:5" x14ac:dyDescent="0.25">
      <c r="A30" s="29"/>
      <c r="B30" s="32" t="s">
        <v>9</v>
      </c>
      <c r="C30" s="32">
        <f>C28/C29</f>
        <v>0.15906680805938495</v>
      </c>
      <c r="D30" s="32">
        <f>D28/D29</f>
        <v>0.14998166483314998</v>
      </c>
      <c r="E30" s="32">
        <f>E28/E29</f>
        <v>0.29347079037800688</v>
      </c>
    </row>
    <row r="31" spans="1:5" x14ac:dyDescent="0.25">
      <c r="A31" s="29"/>
      <c r="B31" s="32" t="s">
        <v>10</v>
      </c>
      <c r="C31" s="32">
        <v>1</v>
      </c>
      <c r="D31" s="32">
        <f>D30/C30</f>
        <v>0.94288473291773622</v>
      </c>
      <c r="E31" s="32">
        <f>E30/C30</f>
        <v>1.8449530355097365</v>
      </c>
    </row>
    <row r="32" spans="1:5" x14ac:dyDescent="0.25">
      <c r="A32" s="29"/>
      <c r="B32" s="29"/>
      <c r="C32" s="29"/>
      <c r="D32" s="29"/>
      <c r="E32" s="29"/>
    </row>
    <row r="33" spans="1:5" x14ac:dyDescent="0.25">
      <c r="A33" s="29"/>
      <c r="B33" s="29"/>
      <c r="C33" s="29"/>
      <c r="D33" s="29"/>
      <c r="E33" s="29"/>
    </row>
    <row r="34" spans="1:5" ht="14.5" thickBot="1" x14ac:dyDescent="0.3">
      <c r="A34" s="29"/>
      <c r="B34" s="29"/>
      <c r="C34" s="29"/>
      <c r="D34" s="29"/>
      <c r="E34" s="29"/>
    </row>
    <row r="35" spans="1:5" x14ac:dyDescent="0.25">
      <c r="A35" s="50">
        <v>3</v>
      </c>
      <c r="B35" s="1"/>
      <c r="C35" s="1"/>
      <c r="D35" s="1"/>
      <c r="E35" s="1"/>
    </row>
    <row r="36" spans="1:5" ht="15" x14ac:dyDescent="0.25">
      <c r="A36" s="51"/>
      <c r="B36" s="30"/>
      <c r="C36" s="30" t="s">
        <v>0</v>
      </c>
      <c r="D36" s="45" t="s">
        <v>67</v>
      </c>
      <c r="E36" s="45" t="s">
        <v>68</v>
      </c>
    </row>
    <row r="37" spans="1:5" x14ac:dyDescent="0.25">
      <c r="A37" s="22" t="s">
        <v>53</v>
      </c>
      <c r="B37" s="32" t="s">
        <v>6</v>
      </c>
      <c r="C37" s="32">
        <v>892</v>
      </c>
      <c r="D37" s="32">
        <v>807</v>
      </c>
      <c r="E37" s="32">
        <v>1842</v>
      </c>
    </row>
    <row r="38" spans="1:5" ht="15" x14ac:dyDescent="0.25">
      <c r="A38" s="23" t="s">
        <v>52</v>
      </c>
      <c r="B38" s="32" t="s">
        <v>8</v>
      </c>
      <c r="C38" s="32">
        <v>2288</v>
      </c>
      <c r="D38" s="32">
        <v>2272</v>
      </c>
      <c r="E38" s="32">
        <v>2361</v>
      </c>
    </row>
    <row r="39" spans="1:5" x14ac:dyDescent="0.25">
      <c r="A39" s="24"/>
      <c r="B39" s="32" t="s">
        <v>9</v>
      </c>
      <c r="C39" s="32">
        <f>C37/C38</f>
        <v>0.38986013986013984</v>
      </c>
      <c r="D39" s="32">
        <f>D37/D38</f>
        <v>0.355193661971831</v>
      </c>
      <c r="E39" s="32">
        <f>E37/E38</f>
        <v>0.78017789072426935</v>
      </c>
    </row>
    <row r="40" spans="1:5" x14ac:dyDescent="0.25">
      <c r="A40" s="24"/>
      <c r="B40" s="32" t="s">
        <v>10</v>
      </c>
      <c r="C40" s="32">
        <v>1</v>
      </c>
      <c r="D40" s="32">
        <f>D39/C39</f>
        <v>0.91107970694119889</v>
      </c>
      <c r="E40" s="32">
        <f>E39/C39</f>
        <v>2.0011737824855698</v>
      </c>
    </row>
    <row r="41" spans="1:5" ht="15" x14ac:dyDescent="0.25">
      <c r="A41" s="25" t="s">
        <v>49</v>
      </c>
      <c r="B41" s="29" t="s">
        <v>6</v>
      </c>
      <c r="C41" s="29">
        <v>780</v>
      </c>
      <c r="D41" s="29">
        <v>817</v>
      </c>
      <c r="E41" s="29">
        <v>1608</v>
      </c>
    </row>
    <row r="42" spans="1:5" ht="15" x14ac:dyDescent="0.25">
      <c r="A42" s="23" t="s">
        <v>52</v>
      </c>
      <c r="B42" s="32" t="s">
        <v>8</v>
      </c>
      <c r="C42" s="32">
        <v>2288</v>
      </c>
      <c r="D42" s="32">
        <v>2272</v>
      </c>
      <c r="E42" s="32">
        <v>2361</v>
      </c>
    </row>
    <row r="43" spans="1:5" x14ac:dyDescent="0.25">
      <c r="A43" s="26"/>
      <c r="B43" s="29" t="s">
        <v>9</v>
      </c>
      <c r="C43" s="29">
        <f>C41/C42</f>
        <v>0.34090909090909088</v>
      </c>
      <c r="D43" s="29">
        <f>D41/D42</f>
        <v>0.35959507042253519</v>
      </c>
      <c r="E43" s="29">
        <f>E41/E42</f>
        <v>0.68106734434561622</v>
      </c>
    </row>
    <row r="44" spans="1:5" x14ac:dyDescent="0.25">
      <c r="A44" s="26"/>
      <c r="B44" s="35" t="s">
        <v>10</v>
      </c>
      <c r="C44" s="35">
        <v>1</v>
      </c>
      <c r="D44" s="35">
        <f>D43/C43</f>
        <v>1.0548122065727699</v>
      </c>
      <c r="E44" s="35">
        <f>E43/C43</f>
        <v>1.9977975434138078</v>
      </c>
    </row>
    <row r="45" spans="1:5" ht="15" x14ac:dyDescent="0.25">
      <c r="A45" s="25" t="s">
        <v>35</v>
      </c>
      <c r="B45" s="32" t="s">
        <v>6</v>
      </c>
      <c r="C45" s="37">
        <v>455</v>
      </c>
      <c r="D45" s="32">
        <v>375</v>
      </c>
      <c r="E45" s="32">
        <v>985</v>
      </c>
    </row>
    <row r="46" spans="1:5" ht="15" x14ac:dyDescent="0.25">
      <c r="A46" s="23" t="s">
        <v>54</v>
      </c>
      <c r="B46" s="32" t="s">
        <v>8</v>
      </c>
      <c r="C46" s="32">
        <v>2288</v>
      </c>
      <c r="D46" s="32">
        <v>2272</v>
      </c>
      <c r="E46" s="32">
        <v>2361</v>
      </c>
    </row>
    <row r="47" spans="1:5" x14ac:dyDescent="0.25">
      <c r="A47" s="29"/>
      <c r="B47" s="32" t="s">
        <v>9</v>
      </c>
      <c r="C47" s="32">
        <f>C45/C46</f>
        <v>0.19886363636363635</v>
      </c>
      <c r="D47" s="32">
        <f>D45/D46</f>
        <v>0.16505281690140844</v>
      </c>
      <c r="E47" s="32">
        <f>E45/E46</f>
        <v>0.41719610334603979</v>
      </c>
    </row>
    <row r="48" spans="1:5" x14ac:dyDescent="0.25">
      <c r="A48" s="29"/>
      <c r="B48" s="32" t="s">
        <v>10</v>
      </c>
      <c r="C48" s="32">
        <v>1</v>
      </c>
      <c r="D48" s="32">
        <f>D47/C47</f>
        <v>0.82997987927565386</v>
      </c>
      <c r="E48" s="32">
        <f>E47/C47</f>
        <v>2.0979004053972288</v>
      </c>
    </row>
    <row r="49" spans="1:5" x14ac:dyDescent="0.25">
      <c r="A49" s="29"/>
      <c r="B49" s="29" t="s">
        <v>6</v>
      </c>
      <c r="C49" s="29"/>
      <c r="D49" s="29"/>
      <c r="E49" s="29"/>
    </row>
  </sheetData>
  <mergeCells count="3">
    <mergeCell ref="A1:A2"/>
    <mergeCell ref="A18:A19"/>
    <mergeCell ref="A35:A3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workbookViewId="0">
      <selection activeCell="E40" sqref="E40"/>
    </sheetView>
  </sheetViews>
  <sheetFormatPr defaultRowHeight="14" x14ac:dyDescent="0.25"/>
  <cols>
    <col min="2" max="2" width="7.26953125" bestFit="1" customWidth="1"/>
    <col min="3" max="3" width="12.453125" bestFit="1" customWidth="1"/>
    <col min="4" max="4" width="17.7265625" bestFit="1" customWidth="1"/>
    <col min="5" max="5" width="14.54296875" bestFit="1" customWidth="1"/>
  </cols>
  <sheetData>
    <row r="1" spans="1:5" x14ac:dyDescent="0.25">
      <c r="A1" s="50">
        <v>1</v>
      </c>
      <c r="B1" s="1"/>
      <c r="C1" s="1"/>
      <c r="D1" s="1"/>
      <c r="E1" s="1"/>
    </row>
    <row r="2" spans="1:5" ht="15" x14ac:dyDescent="0.25">
      <c r="A2" s="51"/>
      <c r="B2" s="30"/>
      <c r="C2" s="30" t="s">
        <v>0</v>
      </c>
      <c r="D2" s="47" t="s">
        <v>69</v>
      </c>
      <c r="E2" s="47" t="s">
        <v>70</v>
      </c>
    </row>
    <row r="3" spans="1:5" x14ac:dyDescent="0.25">
      <c r="A3" s="22" t="s">
        <v>15</v>
      </c>
      <c r="B3" s="46" t="s">
        <v>6</v>
      </c>
      <c r="C3" s="46">
        <v>554</v>
      </c>
      <c r="D3" s="46">
        <v>594</v>
      </c>
      <c r="E3" s="46">
        <v>1163</v>
      </c>
    </row>
    <row r="4" spans="1:5" ht="15" x14ac:dyDescent="0.25">
      <c r="A4" s="23" t="s">
        <v>16</v>
      </c>
      <c r="B4" s="32" t="s">
        <v>8</v>
      </c>
      <c r="C4" s="32">
        <v>3996</v>
      </c>
      <c r="D4" s="32">
        <v>3761</v>
      </c>
      <c r="E4" s="32">
        <v>3897</v>
      </c>
    </row>
    <row r="5" spans="1:5" x14ac:dyDescent="0.25">
      <c r="A5" s="24"/>
      <c r="B5" s="32" t="s">
        <v>9</v>
      </c>
      <c r="C5" s="32">
        <f>C3/C4</f>
        <v>0.13863863863863865</v>
      </c>
      <c r="D5" s="32">
        <f>D3/D4</f>
        <v>0.15793671895772401</v>
      </c>
      <c r="E5" s="32">
        <f>E3/E4</f>
        <v>0.29843469335386197</v>
      </c>
    </row>
    <row r="6" spans="1:5" x14ac:dyDescent="0.25">
      <c r="A6" s="24"/>
      <c r="B6" s="32" t="s">
        <v>10</v>
      </c>
      <c r="C6" s="32">
        <v>1</v>
      </c>
      <c r="D6" s="32">
        <f>D5/C5</f>
        <v>1.1391969836734028</v>
      </c>
      <c r="E6" s="32">
        <f>E5/C5</f>
        <v>2.1526083657798418</v>
      </c>
    </row>
    <row r="7" spans="1:5" ht="15" x14ac:dyDescent="0.25">
      <c r="A7" s="25" t="s">
        <v>17</v>
      </c>
      <c r="B7" s="29" t="s">
        <v>6</v>
      </c>
      <c r="C7" s="29">
        <v>461</v>
      </c>
      <c r="D7" s="29">
        <v>476</v>
      </c>
      <c r="E7" s="29">
        <v>922</v>
      </c>
    </row>
    <row r="8" spans="1:5" ht="15" x14ac:dyDescent="0.25">
      <c r="A8" s="23" t="s">
        <v>16</v>
      </c>
      <c r="B8" s="32" t="s">
        <v>8</v>
      </c>
      <c r="C8" s="32">
        <v>3996</v>
      </c>
      <c r="D8" s="32">
        <v>3686</v>
      </c>
      <c r="E8" s="32">
        <v>3897</v>
      </c>
    </row>
    <row r="9" spans="1:5" x14ac:dyDescent="0.25">
      <c r="A9" s="26"/>
      <c r="B9" s="29" t="s">
        <v>9</v>
      </c>
      <c r="C9" s="29">
        <f>C7/C8</f>
        <v>0.11536536536536536</v>
      </c>
      <c r="D9" s="29">
        <f>D7/D8</f>
        <v>0.12913727618014106</v>
      </c>
      <c r="E9" s="29">
        <f>E7/E8</f>
        <v>0.23659225044906337</v>
      </c>
    </row>
    <row r="10" spans="1:5" x14ac:dyDescent="0.25">
      <c r="A10" s="26"/>
      <c r="B10" s="35" t="s">
        <v>10</v>
      </c>
      <c r="C10" s="35">
        <v>1</v>
      </c>
      <c r="D10" s="35">
        <f>D9/C9</f>
        <v>1.1193764763901166</v>
      </c>
      <c r="E10" s="35">
        <f>E9/C9</f>
        <v>2.0508083140877598</v>
      </c>
    </row>
    <row r="11" spans="1:5" ht="15" x14ac:dyDescent="0.25">
      <c r="A11" s="25" t="s">
        <v>55</v>
      </c>
      <c r="B11" s="29" t="s">
        <v>6</v>
      </c>
      <c r="C11" s="29">
        <v>470</v>
      </c>
      <c r="D11" s="29">
        <v>471</v>
      </c>
      <c r="E11" s="29">
        <v>918</v>
      </c>
    </row>
    <row r="12" spans="1:5" ht="15" x14ac:dyDescent="0.25">
      <c r="A12" s="23" t="s">
        <v>56</v>
      </c>
      <c r="B12" s="32" t="s">
        <v>8</v>
      </c>
      <c r="C12" s="32">
        <v>3996</v>
      </c>
      <c r="D12" s="32">
        <v>3686</v>
      </c>
      <c r="E12" s="32">
        <v>3897</v>
      </c>
    </row>
    <row r="13" spans="1:5" x14ac:dyDescent="0.25">
      <c r="A13" s="24"/>
      <c r="B13" s="32" t="s">
        <v>9</v>
      </c>
      <c r="C13" s="32">
        <f>C11/C12</f>
        <v>0.11761761761761762</v>
      </c>
      <c r="D13" s="32">
        <f>D11/D12</f>
        <v>0.1277807921866522</v>
      </c>
      <c r="E13" s="32">
        <f>E11/E12</f>
        <v>0.23556581986143188</v>
      </c>
    </row>
    <row r="14" spans="1:5" x14ac:dyDescent="0.25">
      <c r="A14" s="24"/>
      <c r="B14" s="32" t="s">
        <v>10</v>
      </c>
      <c r="C14" s="32">
        <v>1</v>
      </c>
      <c r="D14" s="32">
        <f>D13/C13</f>
        <v>1.0864086076124728</v>
      </c>
      <c r="E14" s="32">
        <f>E13/C13</f>
        <v>2.0028106726942165</v>
      </c>
    </row>
    <row r="15" spans="1:5" x14ac:dyDescent="0.25">
      <c r="A15" s="29"/>
      <c r="B15" s="29"/>
      <c r="C15" s="29"/>
      <c r="D15" s="29"/>
      <c r="E15" s="29"/>
    </row>
    <row r="16" spans="1:5" x14ac:dyDescent="0.25">
      <c r="A16" s="29"/>
      <c r="B16" s="29"/>
      <c r="C16" s="29"/>
      <c r="D16" s="29"/>
      <c r="E16" s="29"/>
    </row>
    <row r="17" spans="1:5" ht="14.5" thickBot="1" x14ac:dyDescent="0.3">
      <c r="A17" s="29"/>
      <c r="B17" s="29"/>
      <c r="C17" s="29"/>
      <c r="D17" s="29"/>
      <c r="E17" s="29"/>
    </row>
    <row r="18" spans="1:5" x14ac:dyDescent="0.25">
      <c r="A18" s="50">
        <v>2</v>
      </c>
      <c r="B18" s="1"/>
      <c r="C18" s="1"/>
      <c r="D18" s="1"/>
      <c r="E18" s="1"/>
    </row>
    <row r="19" spans="1:5" ht="15" x14ac:dyDescent="0.25">
      <c r="A19" s="51"/>
      <c r="B19" s="30"/>
      <c r="C19" s="30" t="s">
        <v>0</v>
      </c>
      <c r="D19" s="47" t="s">
        <v>69</v>
      </c>
      <c r="E19" s="47" t="s">
        <v>70</v>
      </c>
    </row>
    <row r="20" spans="1:5" x14ac:dyDescent="0.25">
      <c r="A20" s="22" t="s">
        <v>15</v>
      </c>
      <c r="B20" s="32" t="s">
        <v>6</v>
      </c>
      <c r="C20" s="32">
        <v>334</v>
      </c>
      <c r="D20" s="32">
        <v>339</v>
      </c>
      <c r="E20" s="32">
        <v>670</v>
      </c>
    </row>
    <row r="21" spans="1:5" ht="15" x14ac:dyDescent="0.25">
      <c r="A21" s="23" t="s">
        <v>57</v>
      </c>
      <c r="B21" s="32" t="s">
        <v>8</v>
      </c>
      <c r="C21" s="32">
        <v>3286</v>
      </c>
      <c r="D21" s="32">
        <v>3222</v>
      </c>
      <c r="E21" s="32">
        <v>3478</v>
      </c>
    </row>
    <row r="22" spans="1:5" x14ac:dyDescent="0.25">
      <c r="A22" s="24"/>
      <c r="B22" s="32" t="s">
        <v>9</v>
      </c>
      <c r="C22" s="32">
        <f>C20/C21</f>
        <v>0.10164333536214243</v>
      </c>
      <c r="D22" s="32">
        <f>D20/D21</f>
        <v>0.10521415270018622</v>
      </c>
      <c r="E22" s="32">
        <f>E20/E21</f>
        <v>0.19263944795859689</v>
      </c>
    </row>
    <row r="23" spans="1:5" x14ac:dyDescent="0.25">
      <c r="A23" s="24"/>
      <c r="B23" s="32" t="s">
        <v>10</v>
      </c>
      <c r="C23" s="32">
        <v>1</v>
      </c>
      <c r="D23" s="32">
        <f>D22/C22</f>
        <v>1.0351308556072212</v>
      </c>
      <c r="E23" s="32">
        <f>E22/C22</f>
        <v>1.8952491796166149</v>
      </c>
    </row>
    <row r="24" spans="1:5" ht="15" x14ac:dyDescent="0.25">
      <c r="A24" s="25" t="s">
        <v>58</v>
      </c>
      <c r="B24" s="29" t="s">
        <v>6</v>
      </c>
      <c r="C24" s="32">
        <v>485</v>
      </c>
      <c r="D24" s="29">
        <v>501</v>
      </c>
      <c r="E24" s="29">
        <v>964</v>
      </c>
    </row>
    <row r="25" spans="1:5" ht="15" x14ac:dyDescent="0.25">
      <c r="A25" s="23" t="s">
        <v>57</v>
      </c>
      <c r="B25" s="32" t="s">
        <v>8</v>
      </c>
      <c r="C25" s="32">
        <v>3286</v>
      </c>
      <c r="D25" s="32">
        <v>3222</v>
      </c>
      <c r="E25" s="32">
        <v>3478</v>
      </c>
    </row>
    <row r="26" spans="1:5" x14ac:dyDescent="0.25">
      <c r="A26" s="26"/>
      <c r="B26" s="29" t="s">
        <v>9</v>
      </c>
      <c r="C26" s="29">
        <f>C24/C25</f>
        <v>0.14759586122945831</v>
      </c>
      <c r="D26" s="29">
        <f>D24/D25</f>
        <v>0.15549348230912477</v>
      </c>
      <c r="E26" s="29">
        <f>E24/E25</f>
        <v>0.27717078780908566</v>
      </c>
    </row>
    <row r="27" spans="1:5" x14ac:dyDescent="0.25">
      <c r="A27" s="26"/>
      <c r="B27" s="35" t="s">
        <v>10</v>
      </c>
      <c r="C27" s="35">
        <v>1</v>
      </c>
      <c r="D27" s="35">
        <f>D26/C26</f>
        <v>1.0535084182840908</v>
      </c>
      <c r="E27" s="35">
        <f>E26/C26</f>
        <v>1.8779035231766092</v>
      </c>
    </row>
    <row r="28" spans="1:5" ht="15" x14ac:dyDescent="0.25">
      <c r="A28" s="25" t="s">
        <v>59</v>
      </c>
      <c r="B28" s="32" t="s">
        <v>6</v>
      </c>
      <c r="C28" s="37">
        <v>603</v>
      </c>
      <c r="D28" s="32">
        <v>613</v>
      </c>
      <c r="E28" s="32">
        <v>1177</v>
      </c>
    </row>
    <row r="29" spans="1:5" ht="15" x14ac:dyDescent="0.25">
      <c r="A29" s="23" t="s">
        <v>57</v>
      </c>
      <c r="B29" s="32" t="s">
        <v>8</v>
      </c>
      <c r="C29" s="32">
        <v>3286</v>
      </c>
      <c r="D29" s="32">
        <v>3222</v>
      </c>
      <c r="E29" s="32">
        <v>3478</v>
      </c>
    </row>
    <row r="30" spans="1:5" x14ac:dyDescent="0.25">
      <c r="A30" s="29"/>
      <c r="B30" s="32" t="s">
        <v>9</v>
      </c>
      <c r="C30" s="32">
        <f>C28/C29</f>
        <v>0.18350578210590385</v>
      </c>
      <c r="D30" s="32">
        <f>D28/D29</f>
        <v>0.19025450031036623</v>
      </c>
      <c r="E30" s="32">
        <f>E28/E29</f>
        <v>0.33841288096607247</v>
      </c>
    </row>
    <row r="31" spans="1:5" x14ac:dyDescent="0.25">
      <c r="A31" s="29"/>
      <c r="B31" s="32" t="s">
        <v>10</v>
      </c>
      <c r="C31" s="32">
        <v>1</v>
      </c>
      <c r="D31" s="32">
        <f>D30/C30</f>
        <v>1.0367765970478664</v>
      </c>
      <c r="E31" s="32">
        <f>E30/C30</f>
        <v>1.8441537758781328</v>
      </c>
    </row>
    <row r="32" spans="1:5" x14ac:dyDescent="0.25">
      <c r="A32" s="29"/>
      <c r="B32" s="29"/>
      <c r="C32" s="29"/>
      <c r="D32" s="29"/>
      <c r="E32" s="29"/>
    </row>
    <row r="33" spans="1:5" x14ac:dyDescent="0.25">
      <c r="A33" s="29"/>
      <c r="B33" s="29"/>
      <c r="C33" s="29"/>
      <c r="D33" s="29"/>
      <c r="E33" s="29"/>
    </row>
    <row r="34" spans="1:5" ht="14.5" thickBot="1" x14ac:dyDescent="0.3">
      <c r="A34" s="29"/>
      <c r="B34" s="29"/>
      <c r="C34" s="29"/>
      <c r="D34" s="29"/>
      <c r="E34" s="29"/>
    </row>
    <row r="35" spans="1:5" x14ac:dyDescent="0.25">
      <c r="A35" s="50">
        <v>3</v>
      </c>
      <c r="B35" s="1"/>
      <c r="C35" s="1"/>
      <c r="D35" s="1"/>
      <c r="E35" s="1"/>
    </row>
    <row r="36" spans="1:5" ht="15" x14ac:dyDescent="0.25">
      <c r="A36" s="51"/>
      <c r="B36" s="30"/>
      <c r="C36" s="30" t="s">
        <v>0</v>
      </c>
      <c r="D36" s="47" t="s">
        <v>69</v>
      </c>
      <c r="E36" s="47" t="s">
        <v>70</v>
      </c>
    </row>
    <row r="37" spans="1:5" x14ac:dyDescent="0.25">
      <c r="A37" s="22" t="s">
        <v>60</v>
      </c>
      <c r="B37" s="32" t="s">
        <v>6</v>
      </c>
      <c r="C37" s="32">
        <v>420</v>
      </c>
      <c r="D37" s="32">
        <v>439</v>
      </c>
      <c r="E37" s="32">
        <v>870</v>
      </c>
    </row>
    <row r="38" spans="1:5" ht="15" x14ac:dyDescent="0.25">
      <c r="A38" s="23" t="s">
        <v>57</v>
      </c>
      <c r="B38" s="32" t="s">
        <v>8</v>
      </c>
      <c r="C38" s="32">
        <v>3210</v>
      </c>
      <c r="D38" s="32">
        <v>3179</v>
      </c>
      <c r="E38" s="32">
        <v>3409</v>
      </c>
    </row>
    <row r="39" spans="1:5" x14ac:dyDescent="0.25">
      <c r="A39" s="24"/>
      <c r="B39" s="32" t="s">
        <v>9</v>
      </c>
      <c r="C39" s="32">
        <f>C37/C38</f>
        <v>0.13084112149532709</v>
      </c>
      <c r="D39" s="32">
        <f>D37/D38</f>
        <v>0.13809374016986473</v>
      </c>
      <c r="E39" s="32">
        <f>E37/E38</f>
        <v>0.25520680551481373</v>
      </c>
    </row>
    <row r="40" spans="1:5" x14ac:dyDescent="0.25">
      <c r="A40" s="24"/>
      <c r="B40" s="32" t="s">
        <v>10</v>
      </c>
      <c r="C40" s="32">
        <v>1</v>
      </c>
      <c r="D40" s="32">
        <f>D39/C39</f>
        <v>1.0554307284411091</v>
      </c>
      <c r="E40" s="32">
        <f>E39/C39</f>
        <v>1.950509156434648</v>
      </c>
    </row>
    <row r="41" spans="1:5" ht="15" x14ac:dyDescent="0.25">
      <c r="A41" s="25" t="s">
        <v>58</v>
      </c>
      <c r="B41" s="29" t="s">
        <v>6</v>
      </c>
      <c r="C41" s="29">
        <v>242</v>
      </c>
      <c r="D41" s="29">
        <v>263</v>
      </c>
      <c r="E41" s="29">
        <v>563</v>
      </c>
    </row>
    <row r="42" spans="1:5" ht="15" x14ac:dyDescent="0.25">
      <c r="A42" s="23" t="s">
        <v>57</v>
      </c>
      <c r="B42" s="32" t="s">
        <v>8</v>
      </c>
      <c r="C42" s="32">
        <v>3210</v>
      </c>
      <c r="D42" s="32">
        <v>3179</v>
      </c>
      <c r="E42" s="32">
        <v>3409</v>
      </c>
    </row>
    <row r="43" spans="1:5" x14ac:dyDescent="0.25">
      <c r="A43" s="26"/>
      <c r="B43" s="29" t="s">
        <v>9</v>
      </c>
      <c r="C43" s="29">
        <f>C41/C42</f>
        <v>7.5389408099688471E-2</v>
      </c>
      <c r="D43" s="29">
        <f>D41/D42</f>
        <v>8.273041837055678E-2</v>
      </c>
      <c r="E43" s="29">
        <f>E41/E42</f>
        <v>0.16515107069521853</v>
      </c>
    </row>
    <row r="44" spans="1:5" x14ac:dyDescent="0.25">
      <c r="A44" s="26"/>
      <c r="B44" s="35" t="s">
        <v>10</v>
      </c>
      <c r="C44" s="35">
        <v>1</v>
      </c>
      <c r="D44" s="35">
        <f>D43/C43</f>
        <v>1.0973745577251539</v>
      </c>
      <c r="E44" s="35">
        <f>E43/C43</f>
        <v>2.1906402352547585</v>
      </c>
    </row>
    <row r="45" spans="1:5" ht="15" x14ac:dyDescent="0.25">
      <c r="A45" s="25" t="s">
        <v>59</v>
      </c>
      <c r="B45" s="32" t="s">
        <v>6</v>
      </c>
      <c r="C45" s="37">
        <v>375</v>
      </c>
      <c r="D45" s="32">
        <v>361</v>
      </c>
      <c r="E45" s="32">
        <v>756</v>
      </c>
    </row>
    <row r="46" spans="1:5" ht="15" x14ac:dyDescent="0.25">
      <c r="A46" s="23" t="s">
        <v>57</v>
      </c>
      <c r="B46" s="32" t="s">
        <v>8</v>
      </c>
      <c r="C46" s="32">
        <v>3210</v>
      </c>
      <c r="D46" s="32">
        <v>3179</v>
      </c>
      <c r="E46" s="32">
        <v>3409</v>
      </c>
    </row>
    <row r="47" spans="1:5" x14ac:dyDescent="0.25">
      <c r="A47" s="29"/>
      <c r="B47" s="32" t="s">
        <v>9</v>
      </c>
      <c r="C47" s="32">
        <f>C45/C46</f>
        <v>0.11682242990654206</v>
      </c>
      <c r="D47" s="32">
        <f>D45/D46</f>
        <v>0.11355772255426234</v>
      </c>
      <c r="E47" s="32">
        <f>E45/E46</f>
        <v>0.22176591375770022</v>
      </c>
    </row>
    <row r="48" spans="1:5" x14ac:dyDescent="0.25">
      <c r="A48" s="29"/>
      <c r="B48" s="32" t="s">
        <v>10</v>
      </c>
      <c r="C48" s="32">
        <v>1</v>
      </c>
      <c r="D48" s="32">
        <f>D47/C47</f>
        <v>0.97205410506448564</v>
      </c>
      <c r="E48" s="32">
        <f>E47/C47</f>
        <v>1.898316221765914</v>
      </c>
    </row>
  </sheetData>
  <mergeCells count="3">
    <mergeCell ref="A1:A2"/>
    <mergeCell ref="A18:A19"/>
    <mergeCell ref="A35:A3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opLeftCell="A22" workbookViewId="0">
      <selection activeCell="I25" sqref="I25"/>
    </sheetView>
  </sheetViews>
  <sheetFormatPr defaultRowHeight="14" x14ac:dyDescent="0.25"/>
  <cols>
    <col min="1" max="1" width="11.1796875" bestFit="1" customWidth="1"/>
    <col min="2" max="2" width="7.26953125" bestFit="1" customWidth="1"/>
    <col min="3" max="3" width="12.453125" bestFit="1" customWidth="1"/>
    <col min="4" max="4" width="25.54296875" bestFit="1" customWidth="1"/>
    <col min="5" max="6" width="26.54296875" bestFit="1" customWidth="1"/>
    <col min="7" max="7" width="23" bestFit="1" customWidth="1"/>
  </cols>
  <sheetData>
    <row r="1" spans="1:7" x14ac:dyDescent="0.25">
      <c r="A1" s="52">
        <v>1</v>
      </c>
      <c r="B1" s="40"/>
      <c r="C1" s="40"/>
      <c r="D1" s="40"/>
      <c r="E1" s="40"/>
      <c r="F1" s="40"/>
      <c r="G1" s="41"/>
    </row>
    <row r="2" spans="1:7" ht="15" x14ac:dyDescent="0.25">
      <c r="A2" s="53"/>
      <c r="B2" s="14"/>
      <c r="C2" s="14" t="s">
        <v>0</v>
      </c>
      <c r="D2" s="15" t="s">
        <v>45</v>
      </c>
      <c r="E2" s="15" t="s">
        <v>46</v>
      </c>
      <c r="F2" s="15" t="s">
        <v>47</v>
      </c>
      <c r="G2" s="15" t="s">
        <v>48</v>
      </c>
    </row>
    <row r="3" spans="1:7" x14ac:dyDescent="0.25">
      <c r="A3" s="22" t="s">
        <v>61</v>
      </c>
      <c r="B3" s="3" t="s">
        <v>6</v>
      </c>
      <c r="C3" s="3">
        <v>520</v>
      </c>
      <c r="D3" s="3">
        <v>531</v>
      </c>
      <c r="E3" s="3">
        <v>1066</v>
      </c>
      <c r="F3" s="3">
        <v>1048</v>
      </c>
      <c r="G3" s="4">
        <v>2316</v>
      </c>
    </row>
    <row r="4" spans="1:7" ht="15" x14ac:dyDescent="0.25">
      <c r="A4" s="23" t="s">
        <v>62</v>
      </c>
      <c r="B4" s="3" t="s">
        <v>8</v>
      </c>
      <c r="C4" s="3">
        <v>3183</v>
      </c>
      <c r="D4" s="3">
        <v>3119</v>
      </c>
      <c r="E4" s="3">
        <v>3112</v>
      </c>
      <c r="F4" s="3">
        <v>3010</v>
      </c>
      <c r="G4" s="4">
        <v>3249</v>
      </c>
    </row>
    <row r="5" spans="1:7" x14ac:dyDescent="0.25">
      <c r="A5" s="24"/>
      <c r="B5" s="3" t="s">
        <v>9</v>
      </c>
      <c r="C5" s="3">
        <f>C3/C4</f>
        <v>0.1633678919258561</v>
      </c>
      <c r="D5" s="3">
        <f>D3/D4</f>
        <v>0.17024687399807631</v>
      </c>
      <c r="E5" s="3">
        <f>E3/E4</f>
        <v>0.34254498714652959</v>
      </c>
      <c r="F5" s="3">
        <f>F3/F4</f>
        <v>0.34817275747508308</v>
      </c>
      <c r="G5" s="4">
        <f>G3/G4</f>
        <v>0.71283471837488455</v>
      </c>
    </row>
    <row r="6" spans="1:7" x14ac:dyDescent="0.25">
      <c r="A6" s="24"/>
      <c r="B6" s="3" t="s">
        <v>10</v>
      </c>
      <c r="C6" s="3">
        <v>1</v>
      </c>
      <c r="D6" s="3">
        <f>D5/C5</f>
        <v>1.0421073075689942</v>
      </c>
      <c r="E6" s="3">
        <f>E5/C5</f>
        <v>2.0967705655526996</v>
      </c>
      <c r="F6" s="3">
        <f>F5/C5</f>
        <v>2.1312190135445954</v>
      </c>
      <c r="G6" s="4">
        <f>G5/C5</f>
        <v>4.3633709780524184</v>
      </c>
    </row>
    <row r="7" spans="1:7" ht="15" x14ac:dyDescent="0.25">
      <c r="A7" s="25" t="s">
        <v>17</v>
      </c>
      <c r="B7" s="6" t="s">
        <v>6</v>
      </c>
      <c r="C7" s="6">
        <v>314</v>
      </c>
      <c r="D7" s="6">
        <v>338</v>
      </c>
      <c r="E7" s="6">
        <v>544</v>
      </c>
      <c r="F7" s="6">
        <v>536</v>
      </c>
      <c r="G7" s="7">
        <v>1506</v>
      </c>
    </row>
    <row r="8" spans="1:7" ht="15" x14ac:dyDescent="0.25">
      <c r="A8" s="23" t="s">
        <v>16</v>
      </c>
      <c r="B8" s="3" t="s">
        <v>8</v>
      </c>
      <c r="C8" s="3">
        <v>3183</v>
      </c>
      <c r="D8" s="3">
        <v>3119</v>
      </c>
      <c r="E8" s="3">
        <v>3112</v>
      </c>
      <c r="F8" s="3">
        <v>3010</v>
      </c>
      <c r="G8" s="4">
        <v>3249</v>
      </c>
    </row>
    <row r="9" spans="1:7" x14ac:dyDescent="0.25">
      <c r="A9" s="26"/>
      <c r="B9" s="6" t="s">
        <v>9</v>
      </c>
      <c r="C9" s="6">
        <f>C7/C8</f>
        <v>9.8649073201382345E-2</v>
      </c>
      <c r="D9" s="6">
        <f>D7/D8</f>
        <v>0.10836806668804104</v>
      </c>
      <c r="E9" s="6">
        <f>E7/E8</f>
        <v>0.17480719794344474</v>
      </c>
      <c r="F9" s="6">
        <f>F7/F8</f>
        <v>0.17807308970099667</v>
      </c>
      <c r="G9" s="7">
        <f>G7/G8</f>
        <v>0.46352723915050786</v>
      </c>
    </row>
    <row r="10" spans="1:7" x14ac:dyDescent="0.25">
      <c r="A10" s="26"/>
      <c r="B10" s="8" t="s">
        <v>10</v>
      </c>
      <c r="C10" s="8">
        <v>1</v>
      </c>
      <c r="D10" s="8">
        <f>D9/C9</f>
        <v>1.0985208798345052</v>
      </c>
      <c r="E10" s="8">
        <f>E9/C9</f>
        <v>1.7720105447579126</v>
      </c>
      <c r="F10" s="8">
        <f>F9/C9</f>
        <v>1.8051167022874917</v>
      </c>
      <c r="G10" s="9">
        <f>G9/C9</f>
        <v>4.6987490516435235</v>
      </c>
    </row>
    <row r="11" spans="1:7" ht="15" x14ac:dyDescent="0.25">
      <c r="A11" s="25" t="s">
        <v>18</v>
      </c>
      <c r="B11" s="3" t="s">
        <v>6</v>
      </c>
      <c r="C11" s="3">
        <v>502</v>
      </c>
      <c r="D11" s="3">
        <v>437</v>
      </c>
      <c r="E11" s="3">
        <v>1066</v>
      </c>
      <c r="F11" s="3">
        <v>1081</v>
      </c>
      <c r="G11" s="4">
        <v>2013</v>
      </c>
    </row>
    <row r="12" spans="1:7" ht="15" x14ac:dyDescent="0.25">
      <c r="A12" s="23" t="s">
        <v>16</v>
      </c>
      <c r="B12" s="3" t="s">
        <v>8</v>
      </c>
      <c r="C12" s="3">
        <v>3183</v>
      </c>
      <c r="D12" s="3">
        <v>3119</v>
      </c>
      <c r="E12" s="3">
        <v>3112</v>
      </c>
      <c r="F12" s="3">
        <v>3010</v>
      </c>
      <c r="G12" s="4">
        <v>3249</v>
      </c>
    </row>
    <row r="13" spans="1:7" x14ac:dyDescent="0.25">
      <c r="A13" s="27"/>
      <c r="B13" s="3" t="s">
        <v>9</v>
      </c>
      <c r="C13" s="3">
        <f>C11/C12</f>
        <v>0.15771284951303802</v>
      </c>
      <c r="D13" s="3">
        <f>D11/D12</f>
        <v>0.14010900929785189</v>
      </c>
      <c r="E13" s="3">
        <f>E11/E12</f>
        <v>0.34254498714652959</v>
      </c>
      <c r="F13" s="3">
        <f>F11/F12</f>
        <v>0.35913621262458473</v>
      </c>
      <c r="G13" s="4">
        <f>G11/G12</f>
        <v>0.61957525392428436</v>
      </c>
    </row>
    <row r="14" spans="1:7" x14ac:dyDescent="0.25">
      <c r="A14" s="28"/>
      <c r="B14" s="11" t="s">
        <v>10</v>
      </c>
      <c r="C14" s="11">
        <v>1</v>
      </c>
      <c r="D14" s="11">
        <f>D13/C13</f>
        <v>0.88838043146426804</v>
      </c>
      <c r="E14" s="11">
        <f>E13/C13</f>
        <v>2.1719535738792901</v>
      </c>
      <c r="F14" s="11">
        <f>F13/C13</f>
        <v>2.2771525194901456</v>
      </c>
      <c r="G14" s="12">
        <f>G13/C13</f>
        <v>3.928502058248998</v>
      </c>
    </row>
    <row r="15" spans="1:7" x14ac:dyDescent="0.25">
      <c r="A15" s="29"/>
      <c r="B15" s="29"/>
      <c r="C15" s="29"/>
      <c r="D15" s="29"/>
      <c r="E15" s="29"/>
      <c r="F15" s="29"/>
      <c r="G15" s="29"/>
    </row>
    <row r="16" spans="1:7" x14ac:dyDescent="0.25">
      <c r="A16" s="29"/>
      <c r="B16" s="29"/>
      <c r="C16" s="29"/>
      <c r="D16" s="29"/>
      <c r="E16" s="29"/>
      <c r="F16" s="29"/>
      <c r="G16" s="29"/>
    </row>
    <row r="17" spans="1:7" x14ac:dyDescent="0.25">
      <c r="A17" s="29"/>
      <c r="B17" s="29"/>
      <c r="C17" s="29"/>
      <c r="D17" s="29"/>
      <c r="E17" s="29"/>
      <c r="F17" s="29"/>
      <c r="G17" s="29"/>
    </row>
    <row r="18" spans="1:7" x14ac:dyDescent="0.25">
      <c r="A18" s="52">
        <v>2</v>
      </c>
      <c r="B18" s="40"/>
      <c r="C18" s="40"/>
      <c r="D18" s="40"/>
      <c r="E18" s="40"/>
      <c r="F18" s="40"/>
      <c r="G18" s="41"/>
    </row>
    <row r="19" spans="1:7" ht="15" x14ac:dyDescent="0.25">
      <c r="A19" s="53"/>
      <c r="B19" s="14"/>
      <c r="C19" s="14" t="s">
        <v>0</v>
      </c>
      <c r="D19" s="15" t="s">
        <v>45</v>
      </c>
      <c r="E19" s="15" t="s">
        <v>46</v>
      </c>
      <c r="F19" s="15" t="s">
        <v>47</v>
      </c>
      <c r="G19" s="15" t="s">
        <v>48</v>
      </c>
    </row>
    <row r="20" spans="1:7" x14ac:dyDescent="0.25">
      <c r="A20" s="22" t="s">
        <v>63</v>
      </c>
      <c r="B20" s="3" t="s">
        <v>6</v>
      </c>
      <c r="C20" s="3">
        <v>279</v>
      </c>
      <c r="D20" s="3">
        <v>268</v>
      </c>
      <c r="E20" s="3">
        <v>527</v>
      </c>
      <c r="F20" s="3">
        <v>525</v>
      </c>
      <c r="G20" s="4">
        <v>1243</v>
      </c>
    </row>
    <row r="21" spans="1:7" ht="15" x14ac:dyDescent="0.25">
      <c r="A21" s="23" t="s">
        <v>64</v>
      </c>
      <c r="B21" s="3" t="s">
        <v>8</v>
      </c>
      <c r="C21" s="3">
        <v>3183</v>
      </c>
      <c r="D21" s="3">
        <v>3119</v>
      </c>
      <c r="E21" s="3">
        <v>3112</v>
      </c>
      <c r="F21" s="3">
        <v>3010</v>
      </c>
      <c r="G21" s="4">
        <v>3249</v>
      </c>
    </row>
    <row r="22" spans="1:7" x14ac:dyDescent="0.25">
      <c r="A22" s="24"/>
      <c r="B22" s="3" t="s">
        <v>9</v>
      </c>
      <c r="C22" s="3">
        <f>C20/C21</f>
        <v>8.7653157398680487E-2</v>
      </c>
      <c r="D22" s="3">
        <f>D20/D21</f>
        <v>8.5924975953831362E-2</v>
      </c>
      <c r="E22" s="3">
        <f>E20/E21</f>
        <v>0.16934447300771208</v>
      </c>
      <c r="F22" s="3">
        <f>F20/F21</f>
        <v>0.1744186046511628</v>
      </c>
      <c r="G22" s="4">
        <f>G20/G21</f>
        <v>0.38257925515543245</v>
      </c>
    </row>
    <row r="23" spans="1:7" x14ac:dyDescent="0.25">
      <c r="A23" s="24"/>
      <c r="B23" s="3" t="s">
        <v>10</v>
      </c>
      <c r="C23" s="3">
        <v>1</v>
      </c>
      <c r="D23" s="3">
        <f>D22/C22</f>
        <v>0.98028386545177504</v>
      </c>
      <c r="E23" s="3">
        <f>E22/C22</f>
        <v>1.9319837189374465</v>
      </c>
      <c r="F23" s="3">
        <f>F22/C22</f>
        <v>1.9898724681170294</v>
      </c>
      <c r="G23" s="4">
        <f>G22/C22</f>
        <v>4.3646945131173531</v>
      </c>
    </row>
    <row r="24" spans="1:7" ht="15" x14ac:dyDescent="0.25">
      <c r="A24" s="25" t="s">
        <v>65</v>
      </c>
      <c r="B24" s="6" t="s">
        <v>6</v>
      </c>
      <c r="C24" s="6">
        <v>353</v>
      </c>
      <c r="D24" s="6">
        <v>340</v>
      </c>
      <c r="E24" s="6">
        <v>705</v>
      </c>
      <c r="F24" s="6">
        <v>760</v>
      </c>
      <c r="G24" s="7">
        <v>1631</v>
      </c>
    </row>
    <row r="25" spans="1:7" ht="15" x14ac:dyDescent="0.25">
      <c r="A25" s="23" t="s">
        <v>64</v>
      </c>
      <c r="B25" s="3" t="s">
        <v>8</v>
      </c>
      <c r="C25" s="3">
        <v>3183</v>
      </c>
      <c r="D25" s="3">
        <v>3119</v>
      </c>
      <c r="E25" s="3">
        <v>3112</v>
      </c>
      <c r="F25" s="3">
        <v>3010</v>
      </c>
      <c r="G25" s="4">
        <v>3276</v>
      </c>
    </row>
    <row r="26" spans="1:7" x14ac:dyDescent="0.25">
      <c r="A26" s="26"/>
      <c r="B26" s="6" t="s">
        <v>9</v>
      </c>
      <c r="C26" s="6">
        <f>C24/C25</f>
        <v>0.11090166509582156</v>
      </c>
      <c r="D26" s="6">
        <f>D24/D25</f>
        <v>0.1090092978518756</v>
      </c>
      <c r="E26" s="6">
        <f>E24/E25</f>
        <v>0.22654241645244216</v>
      </c>
      <c r="F26" s="6">
        <f>F24/F25</f>
        <v>0.25249169435215946</v>
      </c>
      <c r="G26" s="7">
        <f>G24/G25</f>
        <v>0.49786324786324787</v>
      </c>
    </row>
    <row r="27" spans="1:7" x14ac:dyDescent="0.25">
      <c r="A27" s="26"/>
      <c r="B27" s="8" t="s">
        <v>10</v>
      </c>
      <c r="C27" s="8">
        <v>1</v>
      </c>
      <c r="D27" s="8">
        <f>D26/C26</f>
        <v>0.98293652992215308</v>
      </c>
      <c r="E27" s="8">
        <f>E26/C26</f>
        <v>2.0427323273884515</v>
      </c>
      <c r="F27" s="8">
        <f>F26/C26</f>
        <v>2.2767168926995001</v>
      </c>
      <c r="G27" s="9">
        <f>G26/C26</f>
        <v>4.4892314956054333</v>
      </c>
    </row>
    <row r="28" spans="1:7" ht="15" x14ac:dyDescent="0.25">
      <c r="A28" s="25" t="s">
        <v>18</v>
      </c>
      <c r="B28" s="3" t="s">
        <v>6</v>
      </c>
      <c r="C28" s="3">
        <v>442</v>
      </c>
      <c r="D28" s="3">
        <v>445</v>
      </c>
      <c r="E28" s="3">
        <v>1009</v>
      </c>
      <c r="F28" s="3">
        <v>1001</v>
      </c>
      <c r="G28" s="4">
        <v>1965</v>
      </c>
    </row>
    <row r="29" spans="1:7" ht="15" x14ac:dyDescent="0.25">
      <c r="A29" s="23" t="s">
        <v>64</v>
      </c>
      <c r="B29" s="3" t="s">
        <v>8</v>
      </c>
      <c r="C29" s="3">
        <v>3183</v>
      </c>
      <c r="D29" s="3">
        <v>3119</v>
      </c>
      <c r="E29" s="3">
        <v>3112</v>
      </c>
      <c r="F29" s="3">
        <v>3010</v>
      </c>
      <c r="G29" s="4">
        <v>3249</v>
      </c>
    </row>
    <row r="30" spans="1:7" x14ac:dyDescent="0.25">
      <c r="A30" s="27"/>
      <c r="B30" s="3" t="s">
        <v>9</v>
      </c>
      <c r="C30" s="3">
        <f>C28/C29</f>
        <v>0.13886270813697768</v>
      </c>
      <c r="D30" s="3">
        <f>D28/D29</f>
        <v>0.14267393395319011</v>
      </c>
      <c r="E30" s="3">
        <f>E28/E29</f>
        <v>0.32422879177377895</v>
      </c>
      <c r="F30" s="3">
        <f>F28/F29</f>
        <v>0.33255813953488372</v>
      </c>
      <c r="G30" s="4">
        <f>G28/G29</f>
        <v>0.60480147737765466</v>
      </c>
    </row>
    <row r="31" spans="1:7" x14ac:dyDescent="0.25">
      <c r="A31" s="28"/>
      <c r="B31" s="11" t="s">
        <v>10</v>
      </c>
      <c r="C31" s="11">
        <v>1</v>
      </c>
      <c r="D31" s="11">
        <f>D30/C30</f>
        <v>1.0274459994864349</v>
      </c>
      <c r="E31" s="11">
        <f>E30/C30</f>
        <v>2.334887430352802</v>
      </c>
      <c r="F31" s="11">
        <f>F30/C30</f>
        <v>2.3948700410396717</v>
      </c>
      <c r="G31" s="12">
        <f>G30/C30</f>
        <v>4.3553916345997168</v>
      </c>
    </row>
    <row r="32" spans="1:7" x14ac:dyDescent="0.25">
      <c r="A32" s="29"/>
      <c r="B32" s="29"/>
      <c r="C32" s="29"/>
      <c r="D32" s="29"/>
      <c r="E32" s="29"/>
      <c r="F32" s="29"/>
      <c r="G32" s="29"/>
    </row>
    <row r="33" spans="1:7" x14ac:dyDescent="0.25">
      <c r="A33" s="29"/>
      <c r="B33" s="29"/>
      <c r="C33" s="29"/>
      <c r="D33" s="29"/>
      <c r="E33" s="29"/>
      <c r="F33" s="29"/>
      <c r="G33" s="29"/>
    </row>
    <row r="34" spans="1:7" x14ac:dyDescent="0.25">
      <c r="A34" s="52">
        <v>3</v>
      </c>
      <c r="B34" s="40"/>
      <c r="C34" s="40"/>
      <c r="D34" s="40"/>
      <c r="E34" s="40"/>
      <c r="F34" s="40"/>
      <c r="G34" s="41"/>
    </row>
    <row r="35" spans="1:7" ht="15" x14ac:dyDescent="0.25">
      <c r="A35" s="53"/>
      <c r="B35" s="14"/>
      <c r="C35" s="14" t="s">
        <v>0</v>
      </c>
      <c r="D35" s="15" t="s">
        <v>45</v>
      </c>
      <c r="E35" s="15" t="s">
        <v>46</v>
      </c>
      <c r="F35" s="15" t="s">
        <v>47</v>
      </c>
      <c r="G35" s="15" t="s">
        <v>48</v>
      </c>
    </row>
    <row r="36" spans="1:7" x14ac:dyDescent="0.25">
      <c r="A36" s="22" t="s">
        <v>63</v>
      </c>
      <c r="B36" s="3" t="s">
        <v>6</v>
      </c>
      <c r="C36" s="3">
        <v>594</v>
      </c>
      <c r="D36" s="3">
        <v>525</v>
      </c>
      <c r="E36" s="3">
        <v>1147</v>
      </c>
      <c r="F36" s="3">
        <v>1200</v>
      </c>
      <c r="G36" s="4">
        <v>2462</v>
      </c>
    </row>
    <row r="37" spans="1:7" ht="15" x14ac:dyDescent="0.25">
      <c r="A37" s="23" t="s">
        <v>64</v>
      </c>
      <c r="B37" s="3" t="s">
        <v>8</v>
      </c>
      <c r="C37" s="3">
        <v>2991</v>
      </c>
      <c r="D37" s="3">
        <v>2994</v>
      </c>
      <c r="E37" s="3">
        <v>3037</v>
      </c>
      <c r="F37" s="3">
        <v>3187</v>
      </c>
      <c r="G37" s="4">
        <v>3075</v>
      </c>
    </row>
    <row r="38" spans="1:7" x14ac:dyDescent="0.25">
      <c r="A38" s="24"/>
      <c r="B38" s="3" t="s">
        <v>9</v>
      </c>
      <c r="C38" s="3">
        <f>C36/C37</f>
        <v>0.19859578736208625</v>
      </c>
      <c r="D38" s="3">
        <f>D36/D37</f>
        <v>0.17535070140280562</v>
      </c>
      <c r="E38" s="3">
        <f>E36/E37</f>
        <v>0.37767533750411592</v>
      </c>
      <c r="F38" s="3">
        <f>F36/F37</f>
        <v>0.37652965171007219</v>
      </c>
      <c r="G38" s="4">
        <f>G36/G37</f>
        <v>0.80065040650406505</v>
      </c>
    </row>
    <row r="39" spans="1:7" x14ac:dyDescent="0.25">
      <c r="A39" s="24"/>
      <c r="B39" s="3" t="s">
        <v>10</v>
      </c>
      <c r="C39" s="3">
        <v>1</v>
      </c>
      <c r="D39" s="3">
        <f>D38/C38</f>
        <v>0.88295277423533947</v>
      </c>
      <c r="E39" s="3">
        <f>E38/C38</f>
        <v>1.9017288459171899</v>
      </c>
      <c r="F39" s="3">
        <f>F38/C38</f>
        <v>1.8959599129037474</v>
      </c>
      <c r="G39" s="4">
        <f>G38/C38</f>
        <v>4.0315578549724895</v>
      </c>
    </row>
    <row r="40" spans="1:7" ht="15" x14ac:dyDescent="0.25">
      <c r="A40" s="25" t="s">
        <v>17</v>
      </c>
      <c r="B40" s="6" t="s">
        <v>6</v>
      </c>
      <c r="C40" s="6">
        <v>313</v>
      </c>
      <c r="D40" s="6">
        <v>344</v>
      </c>
      <c r="E40" s="6">
        <v>618</v>
      </c>
      <c r="F40" s="6">
        <v>644</v>
      </c>
      <c r="G40" s="7">
        <v>1233</v>
      </c>
    </row>
    <row r="41" spans="1:7" ht="15" x14ac:dyDescent="0.25">
      <c r="A41" s="23" t="s">
        <v>62</v>
      </c>
      <c r="B41" s="3" t="s">
        <v>8</v>
      </c>
      <c r="C41" s="3">
        <v>2991</v>
      </c>
      <c r="D41" s="3">
        <v>2994</v>
      </c>
      <c r="E41" s="3">
        <v>3037</v>
      </c>
      <c r="F41" s="3">
        <v>3187</v>
      </c>
      <c r="G41" s="4">
        <v>3075</v>
      </c>
    </row>
    <row r="42" spans="1:7" x14ac:dyDescent="0.25">
      <c r="A42" s="26"/>
      <c r="B42" s="6" t="s">
        <v>9</v>
      </c>
      <c r="C42" s="6">
        <f>C40/C41</f>
        <v>0.10464727515880977</v>
      </c>
      <c r="D42" s="6">
        <f>D40/D41</f>
        <v>0.11489645958583834</v>
      </c>
      <c r="E42" s="6">
        <f>E40/E41</f>
        <v>0.20349028646690814</v>
      </c>
      <c r="F42" s="6">
        <f>F40/F41</f>
        <v>0.20207091308440539</v>
      </c>
      <c r="G42" s="7">
        <f>G40/G41</f>
        <v>0.40097560975609758</v>
      </c>
    </row>
    <row r="43" spans="1:7" x14ac:dyDescent="0.25">
      <c r="A43" s="26"/>
      <c r="B43" s="8" t="s">
        <v>10</v>
      </c>
      <c r="C43" s="8">
        <v>1</v>
      </c>
      <c r="D43" s="8">
        <f>D42/C42</f>
        <v>1.0979402895247363</v>
      </c>
      <c r="E43" s="8">
        <f>E42/C42</f>
        <v>1.9445349738738729</v>
      </c>
      <c r="F43" s="8">
        <f>F42/C42</f>
        <v>1.9309715688033753</v>
      </c>
      <c r="G43" s="9">
        <f>G42/C42</f>
        <v>3.8316870568066701</v>
      </c>
    </row>
    <row r="44" spans="1:7" ht="15" x14ac:dyDescent="0.25">
      <c r="A44" s="25" t="s">
        <v>66</v>
      </c>
      <c r="B44" s="3" t="s">
        <v>6</v>
      </c>
      <c r="C44" s="3">
        <v>436</v>
      </c>
      <c r="D44" s="3">
        <v>461</v>
      </c>
      <c r="E44" s="3">
        <v>839</v>
      </c>
      <c r="F44" s="3">
        <v>879</v>
      </c>
      <c r="G44" s="4">
        <v>1666</v>
      </c>
    </row>
    <row r="45" spans="1:7" ht="15" x14ac:dyDescent="0.25">
      <c r="A45" s="23" t="s">
        <v>16</v>
      </c>
      <c r="B45" s="3" t="s">
        <v>8</v>
      </c>
      <c r="C45" s="3">
        <v>2991</v>
      </c>
      <c r="D45" s="3">
        <v>2994</v>
      </c>
      <c r="E45" s="3">
        <v>3037</v>
      </c>
      <c r="F45" s="3">
        <v>3187</v>
      </c>
      <c r="G45" s="4">
        <v>3075</v>
      </c>
    </row>
    <row r="46" spans="1:7" x14ac:dyDescent="0.25">
      <c r="A46" s="27"/>
      <c r="B46" s="3" t="s">
        <v>9</v>
      </c>
      <c r="C46" s="3">
        <f>C44/C45</f>
        <v>0.14577064526914074</v>
      </c>
      <c r="D46" s="3">
        <f>D44/D45</f>
        <v>0.15397461589846359</v>
      </c>
      <c r="E46" s="3">
        <f>E44/E45</f>
        <v>0.27625946657886069</v>
      </c>
      <c r="F46" s="3">
        <f>F44/F45</f>
        <v>0.27580796987762785</v>
      </c>
      <c r="G46" s="4">
        <f>G44/G45</f>
        <v>0.54178861788617882</v>
      </c>
    </row>
    <row r="47" spans="1:7" x14ac:dyDescent="0.25">
      <c r="A47" s="28"/>
      <c r="B47" s="11" t="s">
        <v>10</v>
      </c>
      <c r="C47" s="11">
        <v>1</v>
      </c>
      <c r="D47" s="11">
        <f>D46/C46</f>
        <v>1.0562799911750107</v>
      </c>
      <c r="E47" s="11">
        <f>E46/C46</f>
        <v>1.8951652856361751</v>
      </c>
      <c r="F47" s="11">
        <f>F46/C46</f>
        <v>1.8920679768440023</v>
      </c>
      <c r="G47" s="12">
        <f>G46/C46</f>
        <v>3.7167196240769749</v>
      </c>
    </row>
  </sheetData>
  <mergeCells count="3">
    <mergeCell ref="A1:A2"/>
    <mergeCell ref="A18:A19"/>
    <mergeCell ref="A34:A3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E9" sqref="E9"/>
    </sheetView>
  </sheetViews>
  <sheetFormatPr defaultRowHeight="14" x14ac:dyDescent="0.25"/>
  <sheetData>
    <row r="1" spans="1:4" x14ac:dyDescent="0.25">
      <c r="A1" s="50" t="s">
        <v>76</v>
      </c>
      <c r="B1" s="1"/>
      <c r="C1" s="1"/>
      <c r="D1" s="1"/>
    </row>
    <row r="2" spans="1:4" ht="15" x14ac:dyDescent="0.25">
      <c r="A2" s="51"/>
      <c r="B2" s="30"/>
      <c r="C2" s="30" t="s">
        <v>0</v>
      </c>
      <c r="D2" s="45" t="s">
        <v>77</v>
      </c>
    </row>
    <row r="3" spans="1:4" ht="15" x14ac:dyDescent="0.25">
      <c r="A3" s="48" t="s">
        <v>5</v>
      </c>
      <c r="B3" s="32" t="s">
        <v>6</v>
      </c>
      <c r="C3" s="32">
        <v>1377</v>
      </c>
      <c r="D3" s="32">
        <v>771</v>
      </c>
    </row>
    <row r="4" spans="1:4" ht="15" x14ac:dyDescent="0.25">
      <c r="A4" s="48" t="s">
        <v>78</v>
      </c>
      <c r="B4" s="32" t="s">
        <v>8</v>
      </c>
      <c r="C4" s="32">
        <v>2927</v>
      </c>
      <c r="D4" s="32">
        <v>2879</v>
      </c>
    </row>
    <row r="5" spans="1:4" x14ac:dyDescent="0.25">
      <c r="A5" s="29"/>
      <c r="B5" s="32" t="s">
        <v>9</v>
      </c>
      <c r="C5" s="32">
        <f>C3/C4</f>
        <v>0.47044755722582848</v>
      </c>
      <c r="D5" s="32">
        <f>D3/D4</f>
        <v>0.26780131990274403</v>
      </c>
    </row>
    <row r="6" spans="1:4" x14ac:dyDescent="0.25">
      <c r="A6" s="29"/>
      <c r="B6" s="32" t="s">
        <v>10</v>
      </c>
      <c r="C6" s="32">
        <v>1</v>
      </c>
      <c r="D6" s="32">
        <f>D5/C5</f>
        <v>0.56924797629290613</v>
      </c>
    </row>
    <row r="7" spans="1:4" ht="15" x14ac:dyDescent="0.25">
      <c r="A7" s="48" t="s">
        <v>79</v>
      </c>
      <c r="B7" s="29" t="s">
        <v>6</v>
      </c>
      <c r="C7" s="32">
        <v>274</v>
      </c>
      <c r="D7" s="29">
        <v>136</v>
      </c>
    </row>
    <row r="8" spans="1:4" ht="15" x14ac:dyDescent="0.25">
      <c r="A8" s="48" t="s">
        <v>80</v>
      </c>
      <c r="B8" s="32" t="s">
        <v>8</v>
      </c>
      <c r="C8" s="32">
        <v>2054</v>
      </c>
      <c r="D8" s="32">
        <v>2106</v>
      </c>
    </row>
    <row r="9" spans="1:4" x14ac:dyDescent="0.25">
      <c r="A9" s="46"/>
      <c r="B9" s="29" t="s">
        <v>9</v>
      </c>
      <c r="C9" s="29">
        <f>C7/C8</f>
        <v>0.13339824732229796</v>
      </c>
      <c r="D9" s="29">
        <f>D7/D8</f>
        <v>6.4577397910731249E-2</v>
      </c>
    </row>
    <row r="10" spans="1:4" x14ac:dyDescent="0.25">
      <c r="A10" s="29"/>
      <c r="B10" s="35" t="s">
        <v>10</v>
      </c>
      <c r="C10" s="35">
        <v>1</v>
      </c>
      <c r="D10" s="35">
        <f>D9/C9</f>
        <v>0.48409480039650354</v>
      </c>
    </row>
    <row r="11" spans="1:4" ht="15" x14ac:dyDescent="0.25">
      <c r="A11" s="48" t="s">
        <v>79</v>
      </c>
      <c r="B11" s="32" t="s">
        <v>6</v>
      </c>
      <c r="C11" s="37">
        <v>422</v>
      </c>
      <c r="D11" s="32">
        <v>221</v>
      </c>
    </row>
    <row r="12" spans="1:4" ht="15" x14ac:dyDescent="0.25">
      <c r="A12" s="48" t="s">
        <v>80</v>
      </c>
      <c r="B12" s="32" t="s">
        <v>8</v>
      </c>
      <c r="C12" s="32">
        <v>3643</v>
      </c>
      <c r="D12" s="32">
        <v>3525</v>
      </c>
    </row>
    <row r="13" spans="1:4" x14ac:dyDescent="0.25">
      <c r="A13" s="29"/>
      <c r="B13" s="32" t="s">
        <v>9</v>
      </c>
      <c r="C13" s="32">
        <f>C11/C12</f>
        <v>0.11583859456491902</v>
      </c>
      <c r="D13" s="32">
        <f>D11/D12</f>
        <v>6.2695035460992907E-2</v>
      </c>
    </row>
    <row r="14" spans="1:4" x14ac:dyDescent="0.25">
      <c r="A14" s="29"/>
      <c r="B14" s="32" t="s">
        <v>10</v>
      </c>
      <c r="C14" s="32">
        <v>1</v>
      </c>
      <c r="D14" s="32">
        <f>D13/C13</f>
        <v>0.54122752176397437</v>
      </c>
    </row>
  </sheetData>
  <mergeCells count="1">
    <mergeCell ref="A1:A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B1" workbookViewId="0">
      <selection sqref="A1:A2"/>
    </sheetView>
  </sheetViews>
  <sheetFormatPr defaultRowHeight="14" x14ac:dyDescent="0.25"/>
  <cols>
    <col min="2" max="2" width="7.26953125" bestFit="1" customWidth="1"/>
    <col min="3" max="5" width="12.453125" bestFit="1" customWidth="1"/>
  </cols>
  <sheetData>
    <row r="1" spans="1:5" x14ac:dyDescent="0.25">
      <c r="A1" s="50"/>
      <c r="B1" s="1"/>
      <c r="C1" s="1"/>
      <c r="D1" s="1"/>
      <c r="E1" s="1"/>
    </row>
    <row r="2" spans="1:5" x14ac:dyDescent="0.25">
      <c r="A2" s="51"/>
      <c r="B2" s="30"/>
      <c r="C2" s="30" t="s">
        <v>0</v>
      </c>
      <c r="D2" s="49" t="s">
        <v>81</v>
      </c>
      <c r="E2" s="49" t="s">
        <v>82</v>
      </c>
    </row>
    <row r="3" spans="1:5" ht="15" x14ac:dyDescent="0.25">
      <c r="A3" s="23" t="s">
        <v>83</v>
      </c>
      <c r="B3" s="46" t="s">
        <v>6</v>
      </c>
      <c r="C3" s="46">
        <v>675</v>
      </c>
      <c r="D3" s="46">
        <v>649</v>
      </c>
      <c r="E3" s="46">
        <v>1198</v>
      </c>
    </row>
    <row r="4" spans="1:5" ht="15" x14ac:dyDescent="0.25">
      <c r="A4" s="23" t="s">
        <v>7</v>
      </c>
      <c r="B4" s="32" t="s">
        <v>8</v>
      </c>
      <c r="C4" s="32">
        <v>2543</v>
      </c>
      <c r="D4" s="32">
        <v>2767</v>
      </c>
      <c r="E4" s="32">
        <v>2436</v>
      </c>
    </row>
    <row r="5" spans="1:5" x14ac:dyDescent="0.25">
      <c r="A5" s="24"/>
      <c r="B5" s="32" t="s">
        <v>9</v>
      </c>
      <c r="C5" s="32">
        <f>C3/C4</f>
        <v>0.26543452615021629</v>
      </c>
      <c r="D5" s="32">
        <f>D3/D4</f>
        <v>0.23455005421033612</v>
      </c>
      <c r="E5" s="32">
        <f>E3/E4</f>
        <v>0.49178981937602628</v>
      </c>
    </row>
    <row r="6" spans="1:5" x14ac:dyDescent="0.25">
      <c r="A6" s="24"/>
      <c r="B6" s="32" t="s">
        <v>10</v>
      </c>
      <c r="C6" s="32">
        <v>1</v>
      </c>
      <c r="D6" s="32">
        <f>D5/C5</f>
        <v>0.88364561163982924</v>
      </c>
      <c r="E6" s="32">
        <f>E5/C5</f>
        <v>1.8527726084047922</v>
      </c>
    </row>
    <row r="7" spans="1:5" ht="15" x14ac:dyDescent="0.25">
      <c r="A7" s="23" t="s">
        <v>83</v>
      </c>
      <c r="B7" s="29" t="s">
        <v>6</v>
      </c>
      <c r="C7" s="29">
        <v>316</v>
      </c>
      <c r="D7" s="29">
        <v>285</v>
      </c>
      <c r="E7" s="29">
        <v>663</v>
      </c>
    </row>
    <row r="8" spans="1:5" ht="15" x14ac:dyDescent="0.25">
      <c r="A8" s="23" t="s">
        <v>7</v>
      </c>
      <c r="B8" s="32" t="s">
        <v>8</v>
      </c>
      <c r="C8" s="32">
        <v>3186</v>
      </c>
      <c r="D8" s="32">
        <v>3201</v>
      </c>
      <c r="E8" s="32">
        <v>3101</v>
      </c>
    </row>
    <row r="9" spans="1:5" x14ac:dyDescent="0.25">
      <c r="A9" s="26"/>
      <c r="B9" s="29" t="s">
        <v>9</v>
      </c>
      <c r="C9" s="29">
        <f>C7/C8</f>
        <v>9.9183929692404263E-2</v>
      </c>
      <c r="D9" s="29">
        <f>D7/D8</f>
        <v>8.9034676663542645E-2</v>
      </c>
      <c r="E9" s="29">
        <f>E7/E8</f>
        <v>0.21380199935504676</v>
      </c>
    </row>
    <row r="10" spans="1:5" x14ac:dyDescent="0.25">
      <c r="A10" s="26"/>
      <c r="B10" s="35" t="s">
        <v>10</v>
      </c>
      <c r="C10" s="35">
        <v>1</v>
      </c>
      <c r="D10" s="35">
        <f>D9/C9</f>
        <v>0.89767240458875597</v>
      </c>
      <c r="E10" s="35">
        <f>E9/C9</f>
        <v>2.1556112972948704</v>
      </c>
    </row>
    <row r="11" spans="1:5" ht="15" x14ac:dyDescent="0.25">
      <c r="A11" s="23" t="s">
        <v>83</v>
      </c>
      <c r="B11" s="29" t="s">
        <v>6</v>
      </c>
      <c r="C11" s="29">
        <v>256.2</v>
      </c>
      <c r="D11" s="29">
        <v>242</v>
      </c>
      <c r="E11" s="29">
        <v>607</v>
      </c>
    </row>
    <row r="12" spans="1:5" ht="15" x14ac:dyDescent="0.25">
      <c r="A12" s="23" t="s">
        <v>7</v>
      </c>
      <c r="B12" s="32" t="s">
        <v>8</v>
      </c>
      <c r="C12" s="32">
        <v>2722</v>
      </c>
      <c r="D12" s="32">
        <v>2845</v>
      </c>
      <c r="E12" s="32">
        <v>2629</v>
      </c>
    </row>
    <row r="13" spans="1:5" x14ac:dyDescent="0.25">
      <c r="A13" s="24"/>
      <c r="B13" s="32" t="s">
        <v>9</v>
      </c>
      <c r="C13" s="32">
        <f>C11/C12</f>
        <v>9.4121969140337977E-2</v>
      </c>
      <c r="D13" s="32">
        <f>D11/D12</f>
        <v>8.506151142355009E-2</v>
      </c>
      <c r="E13" s="32">
        <f>E11/E12</f>
        <v>0.23088626854317232</v>
      </c>
    </row>
    <row r="14" spans="1:5" x14ac:dyDescent="0.25">
      <c r="A14" s="24"/>
      <c r="B14" s="32" t="s">
        <v>10</v>
      </c>
      <c r="C14" s="32">
        <v>1</v>
      </c>
      <c r="D14" s="32">
        <f>D13/C13</f>
        <v>0.90373705735715604</v>
      </c>
      <c r="E14" s="32">
        <f>E13/C13</f>
        <v>2.45305395384276</v>
      </c>
    </row>
  </sheetData>
  <mergeCells count="1">
    <mergeCell ref="A1:A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22" workbookViewId="0">
      <selection activeCell="B24" sqref="B24"/>
    </sheetView>
  </sheetViews>
  <sheetFormatPr defaultRowHeight="14" x14ac:dyDescent="0.25"/>
  <cols>
    <col min="1" max="1" width="11.1796875" bestFit="1" customWidth="1"/>
    <col min="2" max="2" width="7.26953125" bestFit="1" customWidth="1"/>
    <col min="3" max="7" width="12.453125" bestFit="1" customWidth="1"/>
  </cols>
  <sheetData>
    <row r="1" spans="1:7" x14ac:dyDescent="0.25">
      <c r="A1" s="50">
        <v>1</v>
      </c>
      <c r="B1" s="1"/>
      <c r="C1" s="1"/>
      <c r="D1" s="1"/>
      <c r="E1" s="1"/>
      <c r="F1" s="1"/>
      <c r="G1" s="18"/>
    </row>
    <row r="2" spans="1:7" x14ac:dyDescent="0.25">
      <c r="A2" s="51"/>
      <c r="B2" s="30"/>
      <c r="C2" s="30" t="s">
        <v>0</v>
      </c>
      <c r="D2" s="30" t="s">
        <v>38</v>
      </c>
      <c r="E2" s="30" t="s">
        <v>39</v>
      </c>
      <c r="F2" s="30" t="s">
        <v>40</v>
      </c>
      <c r="G2" s="31" t="s">
        <v>41</v>
      </c>
    </row>
    <row r="3" spans="1:7" x14ac:dyDescent="0.25">
      <c r="A3" s="22" t="s">
        <v>33</v>
      </c>
      <c r="B3" s="32" t="s">
        <v>6</v>
      </c>
      <c r="C3" s="32">
        <v>765</v>
      </c>
      <c r="D3" s="32">
        <v>831</v>
      </c>
      <c r="E3" s="32">
        <v>1630</v>
      </c>
      <c r="F3" s="32">
        <v>898</v>
      </c>
      <c r="G3" s="33">
        <v>415</v>
      </c>
    </row>
    <row r="4" spans="1:7" ht="15" x14ac:dyDescent="0.25">
      <c r="A4" s="23" t="s">
        <v>34</v>
      </c>
      <c r="B4" s="32" t="s">
        <v>8</v>
      </c>
      <c r="C4" s="32">
        <v>3504</v>
      </c>
      <c r="D4" s="32">
        <v>3260</v>
      </c>
      <c r="E4" s="32">
        <v>3328</v>
      </c>
      <c r="F4" s="32">
        <v>3490</v>
      </c>
      <c r="G4" s="33">
        <v>3212</v>
      </c>
    </row>
    <row r="5" spans="1:7" x14ac:dyDescent="0.25">
      <c r="A5" s="24"/>
      <c r="B5" s="32" t="s">
        <v>9</v>
      </c>
      <c r="C5" s="32">
        <f>C3/C4</f>
        <v>0.21832191780821919</v>
      </c>
      <c r="D5" s="32">
        <f>D3/D4</f>
        <v>0.25490797546012273</v>
      </c>
      <c r="E5" s="32">
        <f>E3/E4</f>
        <v>0.48978365384615385</v>
      </c>
      <c r="F5" s="32">
        <f>F3/F4</f>
        <v>0.25730659025787966</v>
      </c>
      <c r="G5" s="33">
        <f>G3/G4</f>
        <v>0.12920298879202988</v>
      </c>
    </row>
    <row r="6" spans="1:7" x14ac:dyDescent="0.25">
      <c r="A6" s="24"/>
      <c r="B6" s="32" t="s">
        <v>10</v>
      </c>
      <c r="C6" s="32">
        <v>1</v>
      </c>
      <c r="D6" s="32">
        <f>D5/C5</f>
        <v>1.1675784915193073</v>
      </c>
      <c r="E6" s="32">
        <f>E5/C5</f>
        <v>2.2434012066365008</v>
      </c>
      <c r="F6" s="32">
        <f>F5/C5</f>
        <v>1.1785650879262879</v>
      </c>
      <c r="G6" s="33">
        <f>G5/C5</f>
        <v>0.59180035650623874</v>
      </c>
    </row>
    <row r="7" spans="1:7" ht="15" x14ac:dyDescent="0.25">
      <c r="A7" s="25" t="s">
        <v>17</v>
      </c>
      <c r="B7" s="29" t="s">
        <v>6</v>
      </c>
      <c r="C7" s="29">
        <v>426</v>
      </c>
      <c r="D7" s="29">
        <v>366</v>
      </c>
      <c r="E7" s="29">
        <v>874</v>
      </c>
      <c r="F7" s="29">
        <v>500</v>
      </c>
      <c r="G7" s="34">
        <v>230</v>
      </c>
    </row>
    <row r="8" spans="1:7" ht="15" x14ac:dyDescent="0.25">
      <c r="A8" s="23" t="s">
        <v>34</v>
      </c>
      <c r="B8" s="29" t="s">
        <v>8</v>
      </c>
      <c r="C8" s="32">
        <v>3504</v>
      </c>
      <c r="D8" s="32">
        <v>3260</v>
      </c>
      <c r="E8" s="32">
        <v>3328</v>
      </c>
      <c r="F8" s="32">
        <v>3490</v>
      </c>
      <c r="G8" s="33">
        <v>3212</v>
      </c>
    </row>
    <row r="9" spans="1:7" x14ac:dyDescent="0.25">
      <c r="A9" s="26"/>
      <c r="B9" s="29" t="s">
        <v>9</v>
      </c>
      <c r="C9" s="29">
        <f>C7/C8</f>
        <v>0.12157534246575342</v>
      </c>
      <c r="D9" s="29">
        <f>D7/D8</f>
        <v>0.11226993865030675</v>
      </c>
      <c r="E9" s="29">
        <f>E7/E8</f>
        <v>0.26262019230769229</v>
      </c>
      <c r="F9" s="29">
        <f>F7/F8</f>
        <v>0.14326647564469913</v>
      </c>
      <c r="G9" s="34">
        <f>G7/G8</f>
        <v>7.1606475716064752E-2</v>
      </c>
    </row>
    <row r="10" spans="1:7" x14ac:dyDescent="0.25">
      <c r="A10" s="26"/>
      <c r="B10" s="35" t="s">
        <v>10</v>
      </c>
      <c r="C10" s="35">
        <v>1</v>
      </c>
      <c r="D10" s="35">
        <f>D9/C9</f>
        <v>0.92345977706731186</v>
      </c>
      <c r="E10" s="35">
        <f>E9/C9</f>
        <v>2.1601435536294691</v>
      </c>
      <c r="F10" s="35">
        <f>F9/C9</f>
        <v>1.1784172081197788</v>
      </c>
      <c r="G10" s="36">
        <f>G9/C9</f>
        <v>0.58898847631241991</v>
      </c>
    </row>
    <row r="11" spans="1:7" ht="15" x14ac:dyDescent="0.25">
      <c r="A11" s="25" t="s">
        <v>35</v>
      </c>
      <c r="B11" s="32" t="s">
        <v>6</v>
      </c>
      <c r="C11" s="32">
        <v>305</v>
      </c>
      <c r="D11" s="32">
        <v>325</v>
      </c>
      <c r="E11" s="32">
        <v>626</v>
      </c>
      <c r="F11" s="32">
        <v>319</v>
      </c>
      <c r="G11" s="33">
        <v>156</v>
      </c>
    </row>
    <row r="12" spans="1:7" ht="15" x14ac:dyDescent="0.25">
      <c r="A12" s="23" t="s">
        <v>16</v>
      </c>
      <c r="B12" s="32" t="s">
        <v>8</v>
      </c>
      <c r="C12" s="32">
        <v>3504</v>
      </c>
      <c r="D12" s="32">
        <v>3260</v>
      </c>
      <c r="E12" s="32">
        <v>3328</v>
      </c>
      <c r="F12" s="32">
        <v>3490</v>
      </c>
      <c r="G12" s="33">
        <v>3212</v>
      </c>
    </row>
    <row r="13" spans="1:7" x14ac:dyDescent="0.25">
      <c r="A13" s="24"/>
      <c r="B13" s="32" t="s">
        <v>9</v>
      </c>
      <c r="C13" s="32">
        <f>C11/C12</f>
        <v>8.7043378995433796E-2</v>
      </c>
      <c r="D13" s="32">
        <f>D11/D12</f>
        <v>9.9693251533742325E-2</v>
      </c>
      <c r="E13" s="32">
        <f>E11/E12</f>
        <v>0.18810096153846154</v>
      </c>
      <c r="F13" s="32">
        <f>F11/F12</f>
        <v>9.1404011461318047E-2</v>
      </c>
      <c r="G13" s="33">
        <f>G11/G12</f>
        <v>4.8567870485678705E-2</v>
      </c>
    </row>
    <row r="14" spans="1:7" x14ac:dyDescent="0.25">
      <c r="A14" s="24"/>
      <c r="B14" s="32" t="s">
        <v>10</v>
      </c>
      <c r="C14" s="32">
        <v>1</v>
      </c>
      <c r="D14" s="32">
        <f>D13/C13</f>
        <v>1.145328371718797</v>
      </c>
      <c r="E14" s="32">
        <f>E13/C13</f>
        <v>2.1610025220680957</v>
      </c>
      <c r="F14" s="32">
        <f>F13/C13</f>
        <v>1.0500972333129783</v>
      </c>
      <c r="G14" s="33">
        <f>G13/C13</f>
        <v>0.55797317436661698</v>
      </c>
    </row>
    <row r="15" spans="1:7" x14ac:dyDescent="0.25">
      <c r="A15" s="29"/>
      <c r="B15" s="29"/>
      <c r="C15" s="29"/>
      <c r="D15" s="29"/>
      <c r="E15" s="29"/>
      <c r="F15" s="29"/>
      <c r="G15" s="29"/>
    </row>
    <row r="16" spans="1:7" ht="14.5" thickBot="1" x14ac:dyDescent="0.3">
      <c r="A16" s="29"/>
      <c r="B16" s="29"/>
      <c r="C16" s="29"/>
      <c r="D16" s="29"/>
      <c r="E16" s="29"/>
      <c r="F16" s="29"/>
      <c r="G16" s="29"/>
    </row>
    <row r="17" spans="1:7" x14ac:dyDescent="0.25">
      <c r="A17" s="50">
        <v>2</v>
      </c>
      <c r="B17" s="1"/>
      <c r="C17" s="1"/>
      <c r="D17" s="1"/>
      <c r="E17" s="1"/>
      <c r="F17" s="1"/>
      <c r="G17" s="18"/>
    </row>
    <row r="18" spans="1:7" x14ac:dyDescent="0.25">
      <c r="A18" s="51"/>
      <c r="B18" s="30"/>
      <c r="C18" s="30" t="s">
        <v>0</v>
      </c>
      <c r="D18" s="30" t="s">
        <v>38</v>
      </c>
      <c r="E18" s="30" t="s">
        <v>39</v>
      </c>
      <c r="F18" s="30" t="s">
        <v>40</v>
      </c>
      <c r="G18" s="31" t="s">
        <v>41</v>
      </c>
    </row>
    <row r="19" spans="1:7" ht="14" customHeight="1" x14ac:dyDescent="0.25">
      <c r="A19" s="22" t="s">
        <v>33</v>
      </c>
      <c r="B19" s="32" t="s">
        <v>6</v>
      </c>
      <c r="C19" s="32">
        <v>745</v>
      </c>
      <c r="D19" s="32">
        <v>850</v>
      </c>
      <c r="E19" s="32">
        <v>1729</v>
      </c>
      <c r="F19" s="32">
        <v>886</v>
      </c>
      <c r="G19" s="33">
        <v>356</v>
      </c>
    </row>
    <row r="20" spans="1:7" ht="14" customHeight="1" x14ac:dyDescent="0.25">
      <c r="A20" s="23" t="s">
        <v>16</v>
      </c>
      <c r="B20" s="32" t="s">
        <v>8</v>
      </c>
      <c r="C20" s="32">
        <v>2239</v>
      </c>
      <c r="D20" s="32">
        <v>2451</v>
      </c>
      <c r="E20" s="32">
        <v>2519</v>
      </c>
      <c r="F20" s="32">
        <v>2469</v>
      </c>
      <c r="G20" s="33">
        <v>2550</v>
      </c>
    </row>
    <row r="21" spans="1:7" x14ac:dyDescent="0.25">
      <c r="A21" s="24"/>
      <c r="B21" s="32" t="s">
        <v>9</v>
      </c>
      <c r="C21" s="32">
        <f>C19/C20</f>
        <v>0.33273782938811969</v>
      </c>
      <c r="D21" s="32">
        <f>D19/D20</f>
        <v>0.346797225622195</v>
      </c>
      <c r="E21" s="32">
        <f>E19/E20</f>
        <v>0.68638348551012307</v>
      </c>
      <c r="F21" s="32">
        <f>F19/F20</f>
        <v>0.35884973673552045</v>
      </c>
      <c r="G21" s="33">
        <f>G19/G20</f>
        <v>0.13960784313725491</v>
      </c>
    </row>
    <row r="22" spans="1:7" x14ac:dyDescent="0.25">
      <c r="A22" s="24"/>
      <c r="B22" s="32" t="s">
        <v>10</v>
      </c>
      <c r="C22" s="32">
        <v>1</v>
      </c>
      <c r="D22" s="32">
        <f>D21/C21</f>
        <v>1.0422536753934155</v>
      </c>
      <c r="E22" s="32">
        <f>E21/C21</f>
        <v>2.0628357369894839</v>
      </c>
      <c r="F22" s="32">
        <f>F21/C21</f>
        <v>1.0784759202024568</v>
      </c>
      <c r="G22" s="33">
        <f>G21/C21</f>
        <v>0.4195731017239111</v>
      </c>
    </row>
    <row r="23" spans="1:7" ht="15" x14ac:dyDescent="0.25">
      <c r="A23" s="25" t="s">
        <v>17</v>
      </c>
      <c r="B23" s="29" t="s">
        <v>6</v>
      </c>
      <c r="C23" s="29">
        <v>1246</v>
      </c>
      <c r="D23" s="29">
        <v>1239</v>
      </c>
      <c r="E23" s="29">
        <v>2254</v>
      </c>
      <c r="F23" s="29">
        <v>1317</v>
      </c>
      <c r="G23" s="34">
        <v>506</v>
      </c>
    </row>
    <row r="24" spans="1:7" ht="15" x14ac:dyDescent="0.25">
      <c r="A24" s="23" t="s">
        <v>16</v>
      </c>
      <c r="B24" s="29" t="s">
        <v>8</v>
      </c>
      <c r="C24" s="32">
        <v>2359</v>
      </c>
      <c r="D24" s="32">
        <v>2451</v>
      </c>
      <c r="E24" s="32">
        <v>2519</v>
      </c>
      <c r="F24" s="32">
        <v>2469</v>
      </c>
      <c r="G24" s="33">
        <v>2550</v>
      </c>
    </row>
    <row r="25" spans="1:7" x14ac:dyDescent="0.25">
      <c r="A25" s="26"/>
      <c r="B25" s="29" t="s">
        <v>9</v>
      </c>
      <c r="C25" s="29">
        <f>C23/C24</f>
        <v>0.52818991097922852</v>
      </c>
      <c r="D25" s="29">
        <f>D23/D24</f>
        <v>0.50550795593635256</v>
      </c>
      <c r="E25" s="29">
        <f>E23/E24</f>
        <v>0.89479952362048432</v>
      </c>
      <c r="F25" s="29">
        <f>F23/F24</f>
        <v>0.53341433778857839</v>
      </c>
      <c r="G25" s="34">
        <f>G23/G24</f>
        <v>0.1984313725490196</v>
      </c>
    </row>
    <row r="26" spans="1:7" x14ac:dyDescent="0.25">
      <c r="A26" s="26"/>
      <c r="B26" s="35" t="s">
        <v>10</v>
      </c>
      <c r="C26" s="35">
        <v>1</v>
      </c>
      <c r="D26" s="35">
        <f>D25/C25</f>
        <v>0.95705719747500451</v>
      </c>
      <c r="E26" s="35">
        <f>E25/C25</f>
        <v>1.6940867385399057</v>
      </c>
      <c r="F26" s="35">
        <f>F25/C25</f>
        <v>1.0098911900828702</v>
      </c>
      <c r="G26" s="36">
        <f>G25/C25</f>
        <v>0.3756818682529191</v>
      </c>
    </row>
    <row r="27" spans="1:7" ht="15" x14ac:dyDescent="0.25">
      <c r="A27" s="25" t="s">
        <v>36</v>
      </c>
      <c r="B27" s="32" t="s">
        <v>6</v>
      </c>
      <c r="C27" s="37">
        <v>544</v>
      </c>
      <c r="D27" s="32">
        <v>595</v>
      </c>
      <c r="E27" s="32">
        <v>1149</v>
      </c>
      <c r="F27" s="32">
        <v>505</v>
      </c>
      <c r="G27" s="33">
        <v>388</v>
      </c>
    </row>
    <row r="28" spans="1:7" ht="15" x14ac:dyDescent="0.25">
      <c r="A28" s="23" t="s">
        <v>34</v>
      </c>
      <c r="B28" s="32" t="s">
        <v>8</v>
      </c>
      <c r="C28" s="32">
        <v>2239</v>
      </c>
      <c r="D28" s="32">
        <v>2451</v>
      </c>
      <c r="E28" s="32">
        <v>2519</v>
      </c>
      <c r="F28" s="32">
        <v>2469</v>
      </c>
      <c r="G28" s="33">
        <v>2550</v>
      </c>
    </row>
    <row r="29" spans="1:7" x14ac:dyDescent="0.25">
      <c r="A29" s="24"/>
      <c r="B29" s="32" t="s">
        <v>9</v>
      </c>
      <c r="C29" s="32">
        <f>C27/C28</f>
        <v>0.2429656096471639</v>
      </c>
      <c r="D29" s="32">
        <f>D27/D28</f>
        <v>0.24275805793553651</v>
      </c>
      <c r="E29" s="32">
        <f>E27/E28</f>
        <v>0.45613338626439065</v>
      </c>
      <c r="F29" s="32">
        <f>F27/F28</f>
        <v>0.20453624949372215</v>
      </c>
      <c r="G29" s="33">
        <f>G27/G28</f>
        <v>0.15215686274509804</v>
      </c>
    </row>
    <row r="30" spans="1:7" x14ac:dyDescent="0.25">
      <c r="A30" s="24"/>
      <c r="B30" s="32" t="s">
        <v>10</v>
      </c>
      <c r="C30" s="32">
        <v>1</v>
      </c>
      <c r="D30" s="32">
        <f>D29/C29</f>
        <v>0.99914575683394535</v>
      </c>
      <c r="E30" s="32">
        <f>E29/C29</f>
        <v>1.8773578158933284</v>
      </c>
      <c r="F30" s="32">
        <f>F29/C29</f>
        <v>0.84183210039787482</v>
      </c>
      <c r="G30" s="33">
        <f>G29/C29</f>
        <v>0.62624855824682812</v>
      </c>
    </row>
    <row r="31" spans="1:7" ht="14.5" thickBot="1" x14ac:dyDescent="0.3">
      <c r="A31" s="29"/>
      <c r="B31" s="29"/>
      <c r="C31" s="29"/>
      <c r="D31" s="29"/>
      <c r="E31" s="29"/>
      <c r="F31" s="29"/>
      <c r="G31" s="29"/>
    </row>
    <row r="32" spans="1:7" x14ac:dyDescent="0.25">
      <c r="A32" s="50">
        <v>3</v>
      </c>
      <c r="B32" s="1"/>
      <c r="C32" s="1"/>
      <c r="D32" s="1"/>
      <c r="E32" s="1"/>
      <c r="F32" s="1"/>
      <c r="G32" s="18"/>
    </row>
    <row r="33" spans="1:7" x14ac:dyDescent="0.25">
      <c r="A33" s="51"/>
      <c r="B33" s="30"/>
      <c r="C33" s="30" t="s">
        <v>0</v>
      </c>
      <c r="D33" s="30" t="s">
        <v>38</v>
      </c>
      <c r="E33" s="30" t="s">
        <v>39</v>
      </c>
      <c r="F33" s="30" t="s">
        <v>40</v>
      </c>
      <c r="G33" s="31" t="s">
        <v>41</v>
      </c>
    </row>
    <row r="34" spans="1:7" x14ac:dyDescent="0.25">
      <c r="A34" s="22" t="s">
        <v>33</v>
      </c>
      <c r="B34" s="32" t="s">
        <v>6</v>
      </c>
      <c r="C34" s="32">
        <v>480</v>
      </c>
      <c r="D34" s="32">
        <v>495</v>
      </c>
      <c r="E34" s="32">
        <v>972</v>
      </c>
      <c r="F34" s="32">
        <v>508</v>
      </c>
      <c r="G34" s="33">
        <v>249</v>
      </c>
    </row>
    <row r="35" spans="1:7" ht="15" x14ac:dyDescent="0.25">
      <c r="A35" s="23" t="s">
        <v>34</v>
      </c>
      <c r="B35" s="32" t="s">
        <v>8</v>
      </c>
      <c r="C35" s="32">
        <v>2669</v>
      </c>
      <c r="D35" s="32">
        <v>2578</v>
      </c>
      <c r="E35" s="32">
        <v>2656</v>
      </c>
      <c r="F35" s="32">
        <v>2531</v>
      </c>
      <c r="G35" s="33">
        <v>2339</v>
      </c>
    </row>
    <row r="36" spans="1:7" x14ac:dyDescent="0.25">
      <c r="A36" s="24"/>
      <c r="B36" s="32" t="s">
        <v>9</v>
      </c>
      <c r="C36" s="32">
        <f>C34/C35</f>
        <v>0.17984263769201947</v>
      </c>
      <c r="D36" s="32">
        <f>D34/D35</f>
        <v>0.19200930954228085</v>
      </c>
      <c r="E36" s="32">
        <f>E34/E35</f>
        <v>0.36596385542168675</v>
      </c>
      <c r="F36" s="32">
        <f>F34/F35</f>
        <v>0.20071118135124458</v>
      </c>
      <c r="G36" s="33">
        <f>G34/G35</f>
        <v>0.10645575032064986</v>
      </c>
    </row>
    <row r="37" spans="1:7" x14ac:dyDescent="0.25">
      <c r="A37" s="24"/>
      <c r="B37" s="32" t="s">
        <v>10</v>
      </c>
      <c r="C37" s="32">
        <v>1</v>
      </c>
      <c r="D37" s="32">
        <f>D36/C36</f>
        <v>1.0676517649340576</v>
      </c>
      <c r="E37" s="32">
        <f>E36/C36</f>
        <v>2.0349115210843376</v>
      </c>
      <c r="F37" s="32">
        <f>F36/C36</f>
        <v>1.1160377979718163</v>
      </c>
      <c r="G37" s="33">
        <f>G36/C36</f>
        <v>0.5919383283454468</v>
      </c>
    </row>
    <row r="38" spans="1:7" ht="15" x14ac:dyDescent="0.25">
      <c r="A38" s="25" t="s">
        <v>37</v>
      </c>
      <c r="B38" s="29" t="s">
        <v>6</v>
      </c>
      <c r="C38" s="29">
        <v>780</v>
      </c>
      <c r="D38" s="29">
        <v>817</v>
      </c>
      <c r="E38" s="29">
        <v>1608</v>
      </c>
      <c r="F38" s="29">
        <v>799</v>
      </c>
      <c r="G38" s="34">
        <v>410</v>
      </c>
    </row>
    <row r="39" spans="1:7" ht="15" x14ac:dyDescent="0.25">
      <c r="A39" s="23" t="s">
        <v>34</v>
      </c>
      <c r="B39" s="32" t="s">
        <v>8</v>
      </c>
      <c r="C39" s="32">
        <v>2669</v>
      </c>
      <c r="D39" s="32">
        <v>2578</v>
      </c>
      <c r="E39" s="32">
        <v>2656</v>
      </c>
      <c r="F39" s="32">
        <v>2531</v>
      </c>
      <c r="G39" s="33">
        <v>2339</v>
      </c>
    </row>
    <row r="40" spans="1:7" x14ac:dyDescent="0.25">
      <c r="A40" s="26"/>
      <c r="B40" s="29" t="s">
        <v>9</v>
      </c>
      <c r="C40" s="29">
        <f>C38/C39</f>
        <v>0.29224428624953164</v>
      </c>
      <c r="D40" s="29">
        <f>D38/D39</f>
        <v>0.31691233514352213</v>
      </c>
      <c r="E40" s="29">
        <f>E38/E39</f>
        <v>0.60542168674698793</v>
      </c>
      <c r="F40" s="29">
        <f>F38/F39</f>
        <v>0.31568549980244964</v>
      </c>
      <c r="G40" s="34">
        <f>G38/G39</f>
        <v>0.17528858486532706</v>
      </c>
    </row>
    <row r="41" spans="1:7" x14ac:dyDescent="0.25">
      <c r="A41" s="26"/>
      <c r="B41" s="35" t="s">
        <v>10</v>
      </c>
      <c r="C41" s="35">
        <v>1</v>
      </c>
      <c r="D41" s="35">
        <f>D40/C40</f>
        <v>1.0844090032026419</v>
      </c>
      <c r="E41" s="35">
        <f>E40/C40</f>
        <v>2.0716288229842448</v>
      </c>
      <c r="F41" s="35">
        <f>F40/C40</f>
        <v>1.0802110243240233</v>
      </c>
      <c r="G41" s="36">
        <f>G40/C40</f>
        <v>0.59980158077635637</v>
      </c>
    </row>
    <row r="42" spans="1:7" ht="15" x14ac:dyDescent="0.25">
      <c r="A42" s="25" t="s">
        <v>18</v>
      </c>
      <c r="B42" s="32" t="s">
        <v>6</v>
      </c>
      <c r="C42" s="37">
        <v>583</v>
      </c>
      <c r="D42" s="32">
        <v>633</v>
      </c>
      <c r="E42" s="32">
        <v>1201</v>
      </c>
      <c r="F42" s="32">
        <v>546</v>
      </c>
      <c r="G42" s="33">
        <v>309</v>
      </c>
    </row>
    <row r="43" spans="1:7" ht="15" x14ac:dyDescent="0.25">
      <c r="A43" s="23" t="s">
        <v>34</v>
      </c>
      <c r="B43" s="32" t="s">
        <v>8</v>
      </c>
      <c r="C43" s="32">
        <v>2669</v>
      </c>
      <c r="D43" s="32">
        <v>2578</v>
      </c>
      <c r="E43" s="32">
        <v>2656</v>
      </c>
      <c r="F43" s="32">
        <v>2531</v>
      </c>
      <c r="G43" s="33">
        <v>2339</v>
      </c>
    </row>
    <row r="44" spans="1:7" x14ac:dyDescent="0.25">
      <c r="A44" s="24"/>
      <c r="B44" s="32" t="s">
        <v>9</v>
      </c>
      <c r="C44" s="32">
        <f>C42/C43</f>
        <v>0.21843387036343201</v>
      </c>
      <c r="D44" s="32">
        <f>D42/D43</f>
        <v>0.24553917765709854</v>
      </c>
      <c r="E44" s="32">
        <f>E42/E43</f>
        <v>0.45218373493975905</v>
      </c>
      <c r="F44" s="32">
        <f>F42/F43</f>
        <v>0.21572500987751878</v>
      </c>
      <c r="G44" s="33">
        <f>G42/G43</f>
        <v>0.13210773834972211</v>
      </c>
    </row>
    <row r="45" spans="1:7" x14ac:dyDescent="0.25">
      <c r="A45" s="24"/>
      <c r="B45" s="32" t="s">
        <v>10</v>
      </c>
      <c r="C45" s="32">
        <v>1</v>
      </c>
      <c r="D45" s="32">
        <f>D44/C44</f>
        <v>1.1240893056034236</v>
      </c>
      <c r="E45" s="32">
        <f>E44/C44</f>
        <v>2.0701173045526877</v>
      </c>
      <c r="F45" s="32">
        <f>F44/C44</f>
        <v>0.98759871588867509</v>
      </c>
      <c r="G45" s="33">
        <f>G44/C44</f>
        <v>0.60479511776227834</v>
      </c>
    </row>
    <row r="46" spans="1:7" x14ac:dyDescent="0.25">
      <c r="A46" s="38"/>
      <c r="B46" s="38"/>
      <c r="C46" s="38"/>
      <c r="D46" s="38"/>
      <c r="E46" s="38"/>
      <c r="F46" s="38"/>
      <c r="G46" s="38"/>
    </row>
    <row r="47" spans="1:7" x14ac:dyDescent="0.25">
      <c r="A47" s="39"/>
      <c r="B47" s="39"/>
      <c r="C47" s="39"/>
      <c r="D47" s="39"/>
      <c r="E47" s="39"/>
      <c r="F47" s="39"/>
      <c r="G47" s="39"/>
    </row>
    <row r="48" spans="1:7" x14ac:dyDescent="0.25">
      <c r="A48" s="39"/>
      <c r="B48" s="39"/>
      <c r="C48" s="39"/>
      <c r="D48" s="39"/>
      <c r="E48" s="39"/>
      <c r="F48" s="39"/>
      <c r="G48" s="39"/>
    </row>
    <row r="49" spans="1:7" x14ac:dyDescent="0.25">
      <c r="A49" s="39"/>
      <c r="B49" s="39"/>
      <c r="C49" s="39"/>
      <c r="D49" s="39"/>
      <c r="E49" s="39"/>
      <c r="F49" s="39"/>
      <c r="G49" s="39"/>
    </row>
    <row r="50" spans="1:7" x14ac:dyDescent="0.25">
      <c r="A50" s="39"/>
      <c r="B50" s="39"/>
      <c r="C50" s="39"/>
      <c r="D50" s="39"/>
      <c r="E50" s="39"/>
      <c r="F50" s="39"/>
      <c r="G50" s="39"/>
    </row>
    <row r="51" spans="1:7" x14ac:dyDescent="0.25">
      <c r="A51" s="39"/>
      <c r="B51" s="39"/>
      <c r="C51" s="39"/>
      <c r="D51" s="39"/>
      <c r="E51" s="39"/>
      <c r="F51" s="39"/>
      <c r="G51" s="39"/>
    </row>
    <row r="52" spans="1:7" x14ac:dyDescent="0.25">
      <c r="A52" s="39"/>
      <c r="B52" s="39"/>
      <c r="C52" s="39"/>
      <c r="D52" s="39"/>
      <c r="E52" s="39"/>
      <c r="F52" s="39"/>
      <c r="G52" s="39"/>
    </row>
  </sheetData>
  <mergeCells count="3">
    <mergeCell ref="A1:A2"/>
    <mergeCell ref="A32:A33"/>
    <mergeCell ref="A17:A18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B2" sqref="B2:G2"/>
    </sheetView>
  </sheetViews>
  <sheetFormatPr defaultRowHeight="14" x14ac:dyDescent="0.25"/>
  <cols>
    <col min="1" max="1" width="8.08984375" customWidth="1"/>
    <col min="2" max="2" width="7.26953125" bestFit="1" customWidth="1"/>
    <col min="3" max="3" width="12.453125" bestFit="1" customWidth="1"/>
    <col min="4" max="4" width="25.54296875" bestFit="1" customWidth="1"/>
    <col min="5" max="6" width="26.54296875" bestFit="1" customWidth="1"/>
    <col min="7" max="7" width="23" bestFit="1" customWidth="1"/>
  </cols>
  <sheetData>
    <row r="1" spans="1:7" x14ac:dyDescent="0.25">
      <c r="A1" s="52">
        <v>1</v>
      </c>
      <c r="B1" s="40"/>
      <c r="C1" s="40"/>
      <c r="D1" s="40"/>
      <c r="E1" s="40"/>
      <c r="F1" s="40"/>
      <c r="G1" s="41"/>
    </row>
    <row r="2" spans="1:7" ht="15" x14ac:dyDescent="0.25">
      <c r="A2" s="53"/>
      <c r="B2" s="14"/>
      <c r="C2" s="14" t="s">
        <v>0</v>
      </c>
      <c r="D2" s="15" t="s">
        <v>45</v>
      </c>
      <c r="E2" s="15" t="s">
        <v>46</v>
      </c>
      <c r="F2" s="15" t="s">
        <v>47</v>
      </c>
      <c r="G2" s="15" t="s">
        <v>48</v>
      </c>
    </row>
    <row r="3" spans="1:7" ht="15" x14ac:dyDescent="0.25">
      <c r="A3" s="43" t="s">
        <v>42</v>
      </c>
      <c r="B3" s="16" t="s">
        <v>6</v>
      </c>
      <c r="C3" s="16">
        <v>329</v>
      </c>
      <c r="D3" s="16">
        <v>311</v>
      </c>
      <c r="E3" s="16">
        <v>540</v>
      </c>
      <c r="F3" s="16">
        <v>591</v>
      </c>
      <c r="G3" s="16">
        <v>1251</v>
      </c>
    </row>
    <row r="4" spans="1:7" ht="15" x14ac:dyDescent="0.25">
      <c r="A4" s="43" t="s">
        <v>16</v>
      </c>
      <c r="B4" s="16" t="s">
        <v>8</v>
      </c>
      <c r="C4" s="16">
        <v>3265</v>
      </c>
      <c r="D4" s="16">
        <v>3244</v>
      </c>
      <c r="E4" s="16">
        <v>3134</v>
      </c>
      <c r="F4" s="16">
        <v>3134</v>
      </c>
      <c r="G4" s="16">
        <v>3131</v>
      </c>
    </row>
    <row r="5" spans="1:7" x14ac:dyDescent="0.25">
      <c r="A5" s="44"/>
      <c r="B5" s="16" t="s">
        <v>9</v>
      </c>
      <c r="C5" s="16">
        <f>C3/C4</f>
        <v>0.1007656967840735</v>
      </c>
      <c r="D5" s="16">
        <f>D3/D4</f>
        <v>9.5869297163995074E-2</v>
      </c>
      <c r="E5" s="16">
        <f>E3/E4</f>
        <v>0.17230376515634971</v>
      </c>
      <c r="F5" s="16">
        <f>F3/F4</f>
        <v>0.1885768985322272</v>
      </c>
      <c r="G5" s="16">
        <f>G3/G4</f>
        <v>0.39955285851165762</v>
      </c>
    </row>
    <row r="6" spans="1:7" x14ac:dyDescent="0.25">
      <c r="A6" s="44"/>
      <c r="B6" s="16" t="s">
        <v>10</v>
      </c>
      <c r="C6" s="16">
        <v>1</v>
      </c>
      <c r="D6" s="16">
        <f>D5/C5</f>
        <v>0.95140807063964716</v>
      </c>
      <c r="E6" s="16">
        <f>E5/C5</f>
        <v>1.7099446602902184</v>
      </c>
      <c r="F6" s="16">
        <f>F5/C5</f>
        <v>1.8714394337620723</v>
      </c>
      <c r="G6" s="16">
        <f>G5/C5</f>
        <v>3.9651674256552041</v>
      </c>
    </row>
    <row r="7" spans="1:7" x14ac:dyDescent="0.25">
      <c r="A7" s="29"/>
      <c r="B7" s="29"/>
      <c r="C7" s="29"/>
      <c r="D7" s="29"/>
      <c r="E7" s="29"/>
      <c r="F7" s="29"/>
      <c r="G7" s="29"/>
    </row>
    <row r="8" spans="1:7" x14ac:dyDescent="0.25">
      <c r="A8" s="29"/>
      <c r="B8" s="29"/>
      <c r="C8" s="29"/>
      <c r="D8" s="29"/>
      <c r="E8" s="29"/>
      <c r="F8" s="29"/>
      <c r="G8" s="29"/>
    </row>
    <row r="9" spans="1:7" x14ac:dyDescent="0.25">
      <c r="A9" s="52">
        <v>2</v>
      </c>
      <c r="B9" s="40"/>
      <c r="C9" s="40"/>
      <c r="D9" s="40"/>
      <c r="E9" s="40"/>
      <c r="F9" s="40"/>
      <c r="G9" s="41"/>
    </row>
    <row r="10" spans="1:7" ht="15" x14ac:dyDescent="0.25">
      <c r="A10" s="53"/>
      <c r="B10" s="14"/>
      <c r="C10" s="14" t="s">
        <v>0</v>
      </c>
      <c r="D10" s="15" t="s">
        <v>45</v>
      </c>
      <c r="E10" s="15" t="s">
        <v>46</v>
      </c>
      <c r="F10" s="15" t="s">
        <v>47</v>
      </c>
      <c r="G10" s="15" t="s">
        <v>48</v>
      </c>
    </row>
    <row r="11" spans="1:7" ht="15" x14ac:dyDescent="0.25">
      <c r="A11" s="42" t="s">
        <v>43</v>
      </c>
      <c r="B11" s="16" t="s">
        <v>6</v>
      </c>
      <c r="C11" s="16">
        <v>279</v>
      </c>
      <c r="D11" s="16">
        <v>270</v>
      </c>
      <c r="E11" s="16">
        <v>484</v>
      </c>
      <c r="F11" s="16">
        <v>464</v>
      </c>
      <c r="G11" s="16">
        <v>1011</v>
      </c>
    </row>
    <row r="12" spans="1:7" ht="15" x14ac:dyDescent="0.25">
      <c r="A12" s="42" t="s">
        <v>44</v>
      </c>
      <c r="B12" s="16" t="s">
        <v>8</v>
      </c>
      <c r="C12" s="16">
        <v>2432</v>
      </c>
      <c r="D12" s="16">
        <v>2078</v>
      </c>
      <c r="E12" s="16">
        <v>2158</v>
      </c>
      <c r="F12" s="16">
        <v>2054</v>
      </c>
      <c r="G12" s="16">
        <v>2324</v>
      </c>
    </row>
    <row r="13" spans="1:7" x14ac:dyDescent="0.25">
      <c r="A13" s="27"/>
      <c r="B13" s="16" t="s">
        <v>9</v>
      </c>
      <c r="C13" s="16">
        <f>C11/C12</f>
        <v>0.1147203947368421</v>
      </c>
      <c r="D13" s="16">
        <f>D11/D12</f>
        <v>0.12993262752646775</v>
      </c>
      <c r="E13" s="16">
        <f>E11/E12</f>
        <v>0.2242817423540315</v>
      </c>
      <c r="F13" s="16">
        <f>F11/F12</f>
        <v>0.22590068159688412</v>
      </c>
      <c r="G13" s="16">
        <f>G11/G12</f>
        <v>0.43502581755593805</v>
      </c>
    </row>
    <row r="14" spans="1:7" x14ac:dyDescent="0.25">
      <c r="A14" s="27"/>
      <c r="B14" s="16" t="s">
        <v>10</v>
      </c>
      <c r="C14" s="16">
        <v>1</v>
      </c>
      <c r="D14" s="16">
        <f>D13/C13</f>
        <v>1.1326026886894967</v>
      </c>
      <c r="E14" s="16">
        <f>E13/C13</f>
        <v>1.9550293813799449</v>
      </c>
      <c r="F14" s="16">
        <f>F13/C13</f>
        <v>1.9691414252459576</v>
      </c>
      <c r="G14" s="16">
        <f>G13/C13</f>
        <v>3.7920530046453096</v>
      </c>
    </row>
    <row r="15" spans="1:7" x14ac:dyDescent="0.25">
      <c r="A15" s="52">
        <v>3</v>
      </c>
      <c r="B15" s="40"/>
      <c r="C15" s="40"/>
      <c r="D15" s="40"/>
      <c r="E15" s="40"/>
      <c r="F15" s="40"/>
      <c r="G15" s="41"/>
    </row>
    <row r="16" spans="1:7" ht="15" x14ac:dyDescent="0.25">
      <c r="A16" s="53"/>
      <c r="B16" s="14"/>
      <c r="C16" s="14" t="s">
        <v>0</v>
      </c>
      <c r="D16" s="15" t="s">
        <v>45</v>
      </c>
      <c r="E16" s="15" t="s">
        <v>46</v>
      </c>
      <c r="F16" s="15" t="s">
        <v>47</v>
      </c>
      <c r="G16" s="15" t="s">
        <v>48</v>
      </c>
    </row>
    <row r="17" spans="1:7" ht="15" x14ac:dyDescent="0.25">
      <c r="A17" s="42" t="s">
        <v>43</v>
      </c>
      <c r="B17" s="16" t="s">
        <v>6</v>
      </c>
      <c r="C17" s="16">
        <v>309</v>
      </c>
      <c r="D17" s="16">
        <v>287</v>
      </c>
      <c r="E17" s="16">
        <v>501</v>
      </c>
      <c r="F17" s="16">
        <v>551</v>
      </c>
      <c r="G17" s="16">
        <v>1166</v>
      </c>
    </row>
    <row r="18" spans="1:7" ht="15" x14ac:dyDescent="0.25">
      <c r="A18" s="42" t="s">
        <v>16</v>
      </c>
      <c r="B18" s="16" t="s">
        <v>8</v>
      </c>
      <c r="C18" s="16">
        <v>2976</v>
      </c>
      <c r="D18" s="16">
        <v>3002</v>
      </c>
      <c r="E18" s="16">
        <v>2934</v>
      </c>
      <c r="F18" s="16">
        <v>3034</v>
      </c>
      <c r="G18" s="16">
        <v>2943</v>
      </c>
    </row>
    <row r="19" spans="1:7" x14ac:dyDescent="0.25">
      <c r="A19" s="27"/>
      <c r="B19" s="16" t="s">
        <v>9</v>
      </c>
      <c r="C19" s="16">
        <f>C17/C18</f>
        <v>0.10383064516129033</v>
      </c>
      <c r="D19" s="16">
        <f>D17/D18</f>
        <v>9.5602931379080616E-2</v>
      </c>
      <c r="E19" s="16">
        <f>E17/E18</f>
        <v>0.17075664621676892</v>
      </c>
      <c r="F19" s="16">
        <f>F17/F18</f>
        <v>0.18160843770599869</v>
      </c>
      <c r="G19" s="16">
        <f>G17/G18</f>
        <v>0.39619435949711179</v>
      </c>
    </row>
    <row r="20" spans="1:7" x14ac:dyDescent="0.25">
      <c r="A20" s="27"/>
      <c r="B20" s="16" t="s">
        <v>10</v>
      </c>
      <c r="C20" s="16">
        <v>1</v>
      </c>
      <c r="D20" s="16">
        <f>D19/C19</f>
        <v>0.92075832939852398</v>
      </c>
      <c r="E20" s="16">
        <f>E19/C19</f>
        <v>1.6445688645343182</v>
      </c>
      <c r="F20" s="16">
        <f>F19/C19</f>
        <v>1.7490832058674823</v>
      </c>
      <c r="G20" s="16">
        <f>G19/C19</f>
        <v>3.8157748021469406</v>
      </c>
    </row>
  </sheetData>
  <mergeCells count="3">
    <mergeCell ref="A1:A2"/>
    <mergeCell ref="A9:A10"/>
    <mergeCell ref="A15:A16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18" sqref="A18"/>
    </sheetView>
  </sheetViews>
  <sheetFormatPr defaultRowHeight="14" x14ac:dyDescent="0.25"/>
  <cols>
    <col min="1" max="1" width="21.08984375" bestFit="1" customWidth="1"/>
    <col min="2" max="2" width="7.26953125" bestFit="1" customWidth="1"/>
    <col min="3" max="3" width="12.453125" bestFit="1" customWidth="1"/>
    <col min="4" max="4" width="29.7265625" bestFit="1" customWidth="1"/>
    <col min="5" max="5" width="26.54296875" bestFit="1" customWidth="1"/>
    <col min="6" max="6" width="26.1796875" bestFit="1" customWidth="1"/>
    <col min="7" max="7" width="23" bestFit="1" customWidth="1"/>
  </cols>
  <sheetData>
    <row r="1" spans="1:7" x14ac:dyDescent="0.25">
      <c r="A1" s="54">
        <v>1</v>
      </c>
      <c r="B1" s="13"/>
      <c r="C1" s="13"/>
      <c r="D1" s="13"/>
      <c r="E1" s="13"/>
      <c r="F1" s="13"/>
      <c r="G1" s="13"/>
    </row>
    <row r="2" spans="1:7" ht="15" x14ac:dyDescent="0.25">
      <c r="A2" s="55"/>
      <c r="B2" s="14"/>
      <c r="C2" s="14" t="s">
        <v>0</v>
      </c>
      <c r="D2" s="15" t="s">
        <v>1</v>
      </c>
      <c r="E2" s="15" t="s">
        <v>2</v>
      </c>
      <c r="F2" s="15" t="s">
        <v>3</v>
      </c>
      <c r="G2" s="15" t="s">
        <v>4</v>
      </c>
    </row>
    <row r="3" spans="1:7" ht="15" x14ac:dyDescent="0.25">
      <c r="A3" s="2" t="s">
        <v>5</v>
      </c>
      <c r="B3" s="16" t="s">
        <v>6</v>
      </c>
      <c r="C3" s="16">
        <v>457</v>
      </c>
      <c r="D3" s="16">
        <v>494</v>
      </c>
      <c r="E3" s="16">
        <v>754</v>
      </c>
      <c r="F3" s="16">
        <v>798</v>
      </c>
      <c r="G3" s="16">
        <v>1504</v>
      </c>
    </row>
    <row r="4" spans="1:7" ht="15" x14ac:dyDescent="0.25">
      <c r="A4" s="2" t="s">
        <v>7</v>
      </c>
      <c r="B4" s="16" t="s">
        <v>8</v>
      </c>
      <c r="C4" s="16">
        <v>3050</v>
      </c>
      <c r="D4" s="16">
        <v>3104</v>
      </c>
      <c r="E4" s="16">
        <v>2979</v>
      </c>
      <c r="F4" s="16">
        <v>3041</v>
      </c>
      <c r="G4" s="16">
        <v>3461</v>
      </c>
    </row>
    <row r="5" spans="1:7" x14ac:dyDescent="0.25">
      <c r="A5" s="56">
        <v>2</v>
      </c>
      <c r="B5" s="16" t="s">
        <v>9</v>
      </c>
      <c r="C5" s="16">
        <f>C3/C4</f>
        <v>0.14983606557377049</v>
      </c>
      <c r="D5" s="16">
        <f>D3/D4</f>
        <v>0.15914948453608246</v>
      </c>
      <c r="E5" s="16">
        <f>E3/E4</f>
        <v>0.25310506881503858</v>
      </c>
      <c r="F5" s="16">
        <f>F3/F4</f>
        <v>0.26241367971062152</v>
      </c>
      <c r="G5" s="16">
        <f>G3/G4</f>
        <v>0.43455648656457674</v>
      </c>
    </row>
    <row r="6" spans="1:7" x14ac:dyDescent="0.25">
      <c r="A6" s="56"/>
      <c r="B6" s="16" t="s">
        <v>10</v>
      </c>
      <c r="C6" s="16">
        <v>1</v>
      </c>
      <c r="D6" s="16">
        <f>D5/C5</f>
        <v>1.0621573913239639</v>
      </c>
      <c r="E6" s="16">
        <f>E5/C5</f>
        <v>1.6892132601441305</v>
      </c>
      <c r="F6" s="16">
        <f>F5/C5</f>
        <v>1.7513385626201217</v>
      </c>
      <c r="G6" s="16">
        <f>G5/C5</f>
        <v>2.9002128753215732</v>
      </c>
    </row>
    <row r="7" spans="1:7" ht="15" x14ac:dyDescent="0.25">
      <c r="A7" s="2" t="s">
        <v>11</v>
      </c>
      <c r="B7" s="13" t="s">
        <v>6</v>
      </c>
      <c r="C7" s="13">
        <v>315</v>
      </c>
      <c r="D7" s="13">
        <v>328</v>
      </c>
      <c r="E7" s="13">
        <v>533</v>
      </c>
      <c r="F7" s="13">
        <v>569</v>
      </c>
      <c r="G7" s="13">
        <v>957</v>
      </c>
    </row>
    <row r="8" spans="1:7" ht="15" x14ac:dyDescent="0.25">
      <c r="A8" s="2" t="s">
        <v>12</v>
      </c>
      <c r="B8" s="16" t="s">
        <v>8</v>
      </c>
      <c r="C8" s="16">
        <v>3321</v>
      </c>
      <c r="D8" s="16">
        <v>3219</v>
      </c>
      <c r="E8" s="16">
        <v>3079</v>
      </c>
      <c r="F8" s="16">
        <v>3147</v>
      </c>
      <c r="G8" s="16">
        <v>3166</v>
      </c>
    </row>
    <row r="9" spans="1:7" x14ac:dyDescent="0.25">
      <c r="A9" s="57">
        <v>3</v>
      </c>
      <c r="B9" s="13" t="s">
        <v>9</v>
      </c>
      <c r="C9" s="13">
        <f>C7/C8</f>
        <v>9.4850948509485097E-2</v>
      </c>
      <c r="D9" s="13">
        <f>D7/D8</f>
        <v>0.10189499844672259</v>
      </c>
      <c r="E9" s="13">
        <f>E7/E8</f>
        <v>0.17310815199740176</v>
      </c>
      <c r="F9" s="13">
        <f>F7/F8</f>
        <v>0.18080711789005402</v>
      </c>
      <c r="G9" s="13">
        <f>G7/G8</f>
        <v>0.30227416298168036</v>
      </c>
    </row>
    <row r="10" spans="1:7" x14ac:dyDescent="0.25">
      <c r="A10" s="57"/>
      <c r="B10" s="17" t="s">
        <v>10</v>
      </c>
      <c r="C10" s="17">
        <v>1</v>
      </c>
      <c r="D10" s="17">
        <f>D9/C9</f>
        <v>1.0742644121954468</v>
      </c>
      <c r="E10" s="17">
        <f>E9/C9</f>
        <v>1.8250545167726071</v>
      </c>
      <c r="F10" s="17">
        <f>F9/C9</f>
        <v>1.9062236143265694</v>
      </c>
      <c r="G10" s="17">
        <f>G9/C9</f>
        <v>3.1868333182925728</v>
      </c>
    </row>
    <row r="11" spans="1:7" ht="15" x14ac:dyDescent="0.25">
      <c r="A11" s="2" t="s">
        <v>13</v>
      </c>
      <c r="B11" s="16" t="s">
        <v>6</v>
      </c>
      <c r="C11" s="16">
        <v>366</v>
      </c>
      <c r="D11" s="16">
        <v>312</v>
      </c>
      <c r="E11" s="16">
        <v>577</v>
      </c>
      <c r="F11" s="16">
        <v>769</v>
      </c>
      <c r="G11" s="16">
        <v>1209</v>
      </c>
    </row>
    <row r="12" spans="1:7" ht="15" x14ac:dyDescent="0.25">
      <c r="A12" s="2" t="s">
        <v>14</v>
      </c>
      <c r="B12" s="16" t="s">
        <v>8</v>
      </c>
      <c r="C12" s="16">
        <v>3213</v>
      </c>
      <c r="D12" s="16">
        <v>3046</v>
      </c>
      <c r="E12" s="16">
        <v>3315</v>
      </c>
      <c r="F12" s="16">
        <v>3108</v>
      </c>
      <c r="G12" s="16">
        <v>3219</v>
      </c>
    </row>
    <row r="13" spans="1:7" x14ac:dyDescent="0.25">
      <c r="A13" s="5"/>
      <c r="B13" s="16" t="s">
        <v>9</v>
      </c>
      <c r="C13" s="16">
        <f>C11/C12</f>
        <v>0.11391223155929038</v>
      </c>
      <c r="D13" s="16">
        <f>D11/D12</f>
        <v>0.10242941562705186</v>
      </c>
      <c r="E13" s="16">
        <f>E11/E12</f>
        <v>0.17405731523378581</v>
      </c>
      <c r="F13" s="16">
        <f>F11/F12</f>
        <v>0.24742599742599741</v>
      </c>
      <c r="G13" s="16">
        <f>G11/G12</f>
        <v>0.37558247903075487</v>
      </c>
    </row>
    <row r="14" spans="1:7" x14ac:dyDescent="0.25">
      <c r="A14" s="10"/>
      <c r="B14" s="16" t="s">
        <v>10</v>
      </c>
      <c r="C14" s="16">
        <v>1</v>
      </c>
      <c r="D14" s="16">
        <f>D13/C13</f>
        <v>0.89919593554567667</v>
      </c>
      <c r="E14" s="16">
        <f>E13/C13</f>
        <v>1.5279949558638082</v>
      </c>
      <c r="F14" s="16">
        <f>F13/C13</f>
        <v>2.1720757642888788</v>
      </c>
      <c r="G14" s="16">
        <f>G13/C13</f>
        <v>3.2971215987044138</v>
      </c>
    </row>
  </sheetData>
  <mergeCells count="3">
    <mergeCell ref="A1:A2"/>
    <mergeCell ref="A5:A6"/>
    <mergeCell ref="A9:A10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topLeftCell="A40" workbookViewId="0">
      <selection activeCell="H42" sqref="H42"/>
    </sheetView>
  </sheetViews>
  <sheetFormatPr defaultRowHeight="14" x14ac:dyDescent="0.25"/>
  <cols>
    <col min="3" max="3" width="12.453125" bestFit="1" customWidth="1"/>
    <col min="4" max="4" width="28.81640625" bestFit="1" customWidth="1"/>
    <col min="5" max="5" width="19.453125" bestFit="1" customWidth="1"/>
    <col min="6" max="6" width="28.81640625" bestFit="1" customWidth="1"/>
    <col min="7" max="7" width="21.81640625" bestFit="1" customWidth="1"/>
  </cols>
  <sheetData>
    <row r="1" spans="1:7" x14ac:dyDescent="0.25">
      <c r="A1" s="58">
        <v>1</v>
      </c>
      <c r="B1" s="1"/>
      <c r="C1" s="1"/>
      <c r="D1" s="1"/>
      <c r="E1" s="1"/>
      <c r="F1" s="1"/>
      <c r="G1" s="18"/>
    </row>
    <row r="2" spans="1:7" ht="15" x14ac:dyDescent="0.25">
      <c r="A2" s="59"/>
      <c r="B2" s="19"/>
      <c r="C2" s="19" t="s">
        <v>0</v>
      </c>
      <c r="D2" s="20" t="s">
        <v>29</v>
      </c>
      <c r="E2" s="20" t="s">
        <v>30</v>
      </c>
      <c r="F2" s="20" t="s">
        <v>31</v>
      </c>
      <c r="G2" s="21" t="s">
        <v>32</v>
      </c>
    </row>
    <row r="3" spans="1:7" x14ac:dyDescent="0.25">
      <c r="A3" s="22" t="s">
        <v>15</v>
      </c>
      <c r="B3" s="3" t="s">
        <v>6</v>
      </c>
      <c r="C3" s="3">
        <v>601</v>
      </c>
      <c r="D3" s="3">
        <v>608</v>
      </c>
      <c r="E3" s="3">
        <v>2608</v>
      </c>
      <c r="F3" s="3">
        <v>634</v>
      </c>
      <c r="G3" s="4">
        <v>627</v>
      </c>
    </row>
    <row r="4" spans="1:7" ht="15" x14ac:dyDescent="0.25">
      <c r="A4" s="23" t="s">
        <v>19</v>
      </c>
      <c r="B4" s="3" t="s">
        <v>8</v>
      </c>
      <c r="C4" s="3">
        <v>2535</v>
      </c>
      <c r="D4" s="3">
        <v>2708</v>
      </c>
      <c r="E4" s="3">
        <v>2693</v>
      </c>
      <c r="F4" s="3">
        <v>2790</v>
      </c>
      <c r="G4" s="4">
        <v>2621</v>
      </c>
    </row>
    <row r="5" spans="1:7" x14ac:dyDescent="0.25">
      <c r="A5" s="24"/>
      <c r="B5" s="3" t="s">
        <v>9</v>
      </c>
      <c r="C5" s="3">
        <f>C3/C4</f>
        <v>0.23708086785009863</v>
      </c>
      <c r="D5" s="3">
        <f>D3/D4</f>
        <v>0.22451994091580502</v>
      </c>
      <c r="E5" s="3">
        <f>E3/E4</f>
        <v>0.96843668770887481</v>
      </c>
      <c r="F5" s="3">
        <f>F3/F4</f>
        <v>0.22724014336917564</v>
      </c>
      <c r="G5" s="4">
        <f>G3/G4</f>
        <v>0.23922167111789394</v>
      </c>
    </row>
    <row r="6" spans="1:7" x14ac:dyDescent="0.25">
      <c r="A6" s="24"/>
      <c r="B6" s="3" t="s">
        <v>10</v>
      </c>
      <c r="C6" s="3">
        <v>1</v>
      </c>
      <c r="D6" s="3">
        <f>D5/C5</f>
        <v>0.94701838639195624</v>
      </c>
      <c r="E6" s="3">
        <f>E5/C5</f>
        <v>4.0848369439966685</v>
      </c>
      <c r="F6" s="3">
        <f>F5/C5</f>
        <v>0.95849211886998376</v>
      </c>
      <c r="G6" s="4">
        <f>G5/C5</f>
        <v>1.0090298440663246</v>
      </c>
    </row>
    <row r="7" spans="1:7" ht="15" x14ac:dyDescent="0.25">
      <c r="A7" s="25" t="s">
        <v>17</v>
      </c>
      <c r="B7" s="6" t="s">
        <v>6</v>
      </c>
      <c r="C7" s="6">
        <v>416</v>
      </c>
      <c r="D7" s="6">
        <v>486</v>
      </c>
      <c r="E7" s="6">
        <v>1590</v>
      </c>
      <c r="F7" s="6">
        <v>417</v>
      </c>
      <c r="G7" s="7">
        <v>484</v>
      </c>
    </row>
    <row r="8" spans="1:7" ht="15" x14ac:dyDescent="0.25">
      <c r="A8" s="23" t="s">
        <v>16</v>
      </c>
      <c r="B8" s="3" t="s">
        <v>8</v>
      </c>
      <c r="C8" s="3">
        <v>2535</v>
      </c>
      <c r="D8" s="3">
        <v>2771</v>
      </c>
      <c r="E8" s="3">
        <v>2693</v>
      </c>
      <c r="F8" s="3">
        <v>2790</v>
      </c>
      <c r="G8" s="4">
        <v>2621</v>
      </c>
    </row>
    <row r="9" spans="1:7" x14ac:dyDescent="0.25">
      <c r="A9" s="26"/>
      <c r="B9" s="6" t="s">
        <v>9</v>
      </c>
      <c r="C9" s="6">
        <f>C7/C8</f>
        <v>0.1641025641025641</v>
      </c>
      <c r="D9" s="6">
        <f>D7/D8</f>
        <v>0.17538794658967882</v>
      </c>
      <c r="E9" s="6">
        <f>E7/E8</f>
        <v>0.59041960638692903</v>
      </c>
      <c r="F9" s="6">
        <f>F7/F8</f>
        <v>0.14946236559139786</v>
      </c>
      <c r="G9" s="7">
        <f>G7/G8</f>
        <v>0.18466234261732165</v>
      </c>
    </row>
    <row r="10" spans="1:7" x14ac:dyDescent="0.25">
      <c r="A10" s="26"/>
      <c r="B10" s="8" t="s">
        <v>10</v>
      </c>
      <c r="C10" s="8">
        <v>1</v>
      </c>
      <c r="D10" s="8">
        <f>D9/C9</f>
        <v>1.0687702995308552</v>
      </c>
      <c r="E10" s="6">
        <f>E9/C9</f>
        <v>3.5978694764203487</v>
      </c>
      <c r="F10" s="8">
        <f>F9/C9</f>
        <v>0.91078629032258074</v>
      </c>
      <c r="G10" s="9">
        <f>G9/C9</f>
        <v>1.1252861503243037</v>
      </c>
    </row>
    <row r="11" spans="1:7" ht="15" x14ac:dyDescent="0.25">
      <c r="A11" s="25" t="s">
        <v>18</v>
      </c>
      <c r="B11" s="3" t="s">
        <v>6</v>
      </c>
      <c r="C11" s="3">
        <v>369</v>
      </c>
      <c r="D11" s="3">
        <v>359</v>
      </c>
      <c r="E11" s="3">
        <v>1519</v>
      </c>
      <c r="F11" s="3">
        <v>454</v>
      </c>
      <c r="G11" s="4">
        <v>449</v>
      </c>
    </row>
    <row r="12" spans="1:7" ht="15" x14ac:dyDescent="0.25">
      <c r="A12" s="23" t="s">
        <v>21</v>
      </c>
      <c r="B12" s="3" t="s">
        <v>8</v>
      </c>
      <c r="C12" s="3">
        <v>2535</v>
      </c>
      <c r="D12" s="3">
        <v>2708</v>
      </c>
      <c r="E12" s="3">
        <v>2693</v>
      </c>
      <c r="F12" s="3">
        <v>2790</v>
      </c>
      <c r="G12" s="4">
        <v>2621</v>
      </c>
    </row>
    <row r="13" spans="1:7" x14ac:dyDescent="0.25">
      <c r="A13" s="27"/>
      <c r="B13" s="3" t="s">
        <v>9</v>
      </c>
      <c r="C13" s="3">
        <f>C11/C12</f>
        <v>0.14556213017751479</v>
      </c>
      <c r="D13" s="3">
        <f>D11/D12</f>
        <v>0.13257016248153619</v>
      </c>
      <c r="E13" s="3">
        <f>E11/E12</f>
        <v>0.56405495729669508</v>
      </c>
      <c r="F13" s="3">
        <f>F11/F12</f>
        <v>0.16272401433691755</v>
      </c>
      <c r="G13" s="4">
        <f>G11/G12</f>
        <v>0.17130866081648227</v>
      </c>
    </row>
    <row r="14" spans="1:7" x14ac:dyDescent="0.25">
      <c r="A14" s="28"/>
      <c r="B14" s="11" t="s">
        <v>10</v>
      </c>
      <c r="C14" s="11">
        <v>1</v>
      </c>
      <c r="D14" s="11">
        <f>D13/C13</f>
        <v>0.91074623818616329</v>
      </c>
      <c r="E14" s="11">
        <f>E13/C13</f>
        <v>3.8750116985016856</v>
      </c>
      <c r="F14" s="11">
        <f>F13/C13</f>
        <v>1.1179007488999619</v>
      </c>
      <c r="G14" s="12">
        <f>G13/C13</f>
        <v>1.1768765722758334</v>
      </c>
    </row>
    <row r="15" spans="1:7" x14ac:dyDescent="0.25">
      <c r="A15" s="29"/>
      <c r="B15" s="29"/>
      <c r="C15" s="29"/>
      <c r="D15" s="29"/>
      <c r="E15" s="29"/>
      <c r="F15" s="29"/>
      <c r="G15" s="29"/>
    </row>
    <row r="16" spans="1:7" ht="14.5" thickBot="1" x14ac:dyDescent="0.3">
      <c r="A16" s="29"/>
      <c r="B16" s="29"/>
      <c r="C16" s="29"/>
      <c r="D16" s="29"/>
      <c r="E16" s="29"/>
      <c r="F16" s="29"/>
      <c r="G16" s="29"/>
    </row>
    <row r="17" spans="1:7" x14ac:dyDescent="0.25">
      <c r="A17" s="58">
        <v>2</v>
      </c>
      <c r="B17" s="1"/>
      <c r="C17" s="1"/>
      <c r="D17" s="1"/>
      <c r="E17" s="1"/>
      <c r="F17" s="1"/>
      <c r="G17" s="18"/>
    </row>
    <row r="18" spans="1:7" ht="15" x14ac:dyDescent="0.25">
      <c r="A18" s="59"/>
      <c r="B18" s="19"/>
      <c r="C18" s="19" t="s">
        <v>0</v>
      </c>
      <c r="D18" s="20" t="s">
        <v>29</v>
      </c>
      <c r="E18" s="20" t="s">
        <v>30</v>
      </c>
      <c r="F18" s="20" t="s">
        <v>31</v>
      </c>
      <c r="G18" s="21" t="s">
        <v>32</v>
      </c>
    </row>
    <row r="19" spans="1:7" x14ac:dyDescent="0.25">
      <c r="A19" s="22" t="s">
        <v>22</v>
      </c>
      <c r="B19" s="3" t="s">
        <v>6</v>
      </c>
      <c r="C19" s="3">
        <v>879</v>
      </c>
      <c r="D19" s="3">
        <v>849</v>
      </c>
      <c r="E19" s="3">
        <v>3234</v>
      </c>
      <c r="F19" s="3">
        <v>999</v>
      </c>
      <c r="G19" s="4">
        <v>812</v>
      </c>
    </row>
    <row r="20" spans="1:7" ht="15" x14ac:dyDescent="0.25">
      <c r="A20" s="23" t="s">
        <v>16</v>
      </c>
      <c r="B20" s="3" t="s">
        <v>8</v>
      </c>
      <c r="C20" s="3">
        <v>2895</v>
      </c>
      <c r="D20" s="3">
        <v>3090</v>
      </c>
      <c r="E20" s="3">
        <v>2800</v>
      </c>
      <c r="F20" s="3">
        <v>3109</v>
      </c>
      <c r="G20" s="4">
        <v>2788</v>
      </c>
    </row>
    <row r="21" spans="1:7" x14ac:dyDescent="0.25">
      <c r="A21" s="24"/>
      <c r="B21" s="3" t="s">
        <v>9</v>
      </c>
      <c r="C21" s="3">
        <f>C19/C20</f>
        <v>0.30362694300518134</v>
      </c>
      <c r="D21" s="3">
        <f>D19/D20</f>
        <v>0.27475728155339807</v>
      </c>
      <c r="E21" s="3">
        <f>E19/E20</f>
        <v>1.155</v>
      </c>
      <c r="F21" s="3">
        <f>F19/F20</f>
        <v>0.3213251849469283</v>
      </c>
      <c r="G21" s="4">
        <f>G19/G20</f>
        <v>0.29124820659971307</v>
      </c>
    </row>
    <row r="22" spans="1:7" x14ac:dyDescent="0.25">
      <c r="A22" s="24"/>
      <c r="B22" s="3" t="s">
        <v>10</v>
      </c>
      <c r="C22" s="3">
        <v>1</v>
      </c>
      <c r="D22" s="3">
        <f>D21/C21</f>
        <v>0.90491732661784696</v>
      </c>
      <c r="E22" s="3">
        <f>E21/C21</f>
        <v>3.8040102389078498</v>
      </c>
      <c r="F22" s="3">
        <f>F21/C21</f>
        <v>1.0582894316511462</v>
      </c>
      <c r="G22" s="4">
        <f>G21/C21</f>
        <v>0.95923044153147818</v>
      </c>
    </row>
    <row r="23" spans="1:7" ht="15" x14ac:dyDescent="0.25">
      <c r="A23" s="25" t="s">
        <v>17</v>
      </c>
      <c r="B23" s="6" t="s">
        <v>6</v>
      </c>
      <c r="C23" s="6">
        <v>321</v>
      </c>
      <c r="D23" s="6">
        <v>322</v>
      </c>
      <c r="E23" s="6">
        <v>1260</v>
      </c>
      <c r="F23" s="6">
        <v>318</v>
      </c>
      <c r="G23" s="7">
        <v>287</v>
      </c>
    </row>
    <row r="24" spans="1:7" ht="15" x14ac:dyDescent="0.25">
      <c r="A24" s="23" t="s">
        <v>16</v>
      </c>
      <c r="B24" s="3" t="s">
        <v>8</v>
      </c>
      <c r="C24" s="3">
        <v>2895</v>
      </c>
      <c r="D24" s="3">
        <v>3090</v>
      </c>
      <c r="E24" s="3">
        <v>2800</v>
      </c>
      <c r="F24" s="3">
        <v>2883</v>
      </c>
      <c r="G24" s="4">
        <v>2788</v>
      </c>
    </row>
    <row r="25" spans="1:7" x14ac:dyDescent="0.25">
      <c r="A25" s="26"/>
      <c r="B25" s="6" t="s">
        <v>9</v>
      </c>
      <c r="C25" s="6">
        <f>C23/C24</f>
        <v>0.11088082901554404</v>
      </c>
      <c r="D25" s="6">
        <f>D23/D24</f>
        <v>0.10420711974110032</v>
      </c>
      <c r="E25" s="6">
        <f>E23/E24</f>
        <v>0.45</v>
      </c>
      <c r="F25" s="6">
        <f>F23/F24</f>
        <v>0.11030176899063475</v>
      </c>
      <c r="G25" s="7">
        <f>G23/G24</f>
        <v>0.10294117647058823</v>
      </c>
    </row>
    <row r="26" spans="1:7" x14ac:dyDescent="0.25">
      <c r="A26" s="26"/>
      <c r="B26" s="8" t="s">
        <v>10</v>
      </c>
      <c r="C26" s="8">
        <v>1</v>
      </c>
      <c r="D26" s="8">
        <f>D25/C25</f>
        <v>0.93981187430057767</v>
      </c>
      <c r="E26" s="8">
        <f>E25/C25</f>
        <v>4.0584112149532716</v>
      </c>
      <c r="F26" s="8">
        <f>F25/C25</f>
        <v>0.99477763622394888</v>
      </c>
      <c r="G26" s="9">
        <f>G25/C25</f>
        <v>0.92839472237493126</v>
      </c>
    </row>
    <row r="27" spans="1:7" ht="15" x14ac:dyDescent="0.25">
      <c r="A27" s="25" t="s">
        <v>20</v>
      </c>
      <c r="B27" s="3" t="s">
        <v>6</v>
      </c>
      <c r="C27" s="3">
        <v>296</v>
      </c>
      <c r="D27" s="3">
        <v>325</v>
      </c>
      <c r="E27" s="3">
        <v>1142</v>
      </c>
      <c r="F27" s="3">
        <v>247</v>
      </c>
      <c r="G27" s="4">
        <v>292</v>
      </c>
    </row>
    <row r="28" spans="1:7" ht="15" x14ac:dyDescent="0.25">
      <c r="A28" s="23" t="s">
        <v>19</v>
      </c>
      <c r="B28" s="3" t="s">
        <v>8</v>
      </c>
      <c r="C28" s="3">
        <v>2895</v>
      </c>
      <c r="D28" s="3">
        <v>3090</v>
      </c>
      <c r="E28" s="3">
        <v>2800</v>
      </c>
      <c r="F28" s="3">
        <v>2883</v>
      </c>
      <c r="G28" s="4">
        <v>2788</v>
      </c>
    </row>
    <row r="29" spans="1:7" x14ac:dyDescent="0.25">
      <c r="A29" s="27"/>
      <c r="B29" s="3" t="s">
        <v>9</v>
      </c>
      <c r="C29" s="3">
        <f>C27/C28</f>
        <v>0.10224525043177893</v>
      </c>
      <c r="D29" s="3">
        <f>D27/D28</f>
        <v>0.10517799352750809</v>
      </c>
      <c r="E29" s="3">
        <f>E27/E28</f>
        <v>0.40785714285714286</v>
      </c>
      <c r="F29" s="3">
        <f>F27/F28</f>
        <v>8.5674644467568506E-2</v>
      </c>
      <c r="G29" s="4">
        <f>G27/G28</f>
        <v>0.10473457675753228</v>
      </c>
    </row>
    <row r="30" spans="1:7" x14ac:dyDescent="0.25">
      <c r="A30" s="28"/>
      <c r="B30" s="11" t="s">
        <v>10</v>
      </c>
      <c r="C30" s="11">
        <v>1</v>
      </c>
      <c r="D30" s="11">
        <f>D29/C29</f>
        <v>1.0286834164261349</v>
      </c>
      <c r="E30" s="11">
        <f>E29/C29</f>
        <v>3.9890082046332047</v>
      </c>
      <c r="F30" s="11">
        <f>F29/C29</f>
        <v>0.83793275585679339</v>
      </c>
      <c r="G30" s="12">
        <f>G29/C29</f>
        <v>1.024346620652216</v>
      </c>
    </row>
    <row r="31" spans="1:7" x14ac:dyDescent="0.25">
      <c r="A31" s="29"/>
      <c r="B31" s="29"/>
      <c r="C31" s="29"/>
      <c r="D31" s="29"/>
      <c r="E31" s="29"/>
      <c r="F31" s="29"/>
      <c r="G31" s="29"/>
    </row>
    <row r="32" spans="1:7" x14ac:dyDescent="0.25">
      <c r="A32" s="29"/>
      <c r="B32" s="29"/>
      <c r="C32" s="29"/>
      <c r="D32" s="29"/>
      <c r="E32" s="29"/>
      <c r="F32" s="29"/>
      <c r="G32" s="29"/>
    </row>
    <row r="33" spans="1:7" ht="14.5" thickBot="1" x14ac:dyDescent="0.3">
      <c r="A33" s="29"/>
      <c r="B33" s="29"/>
      <c r="C33" s="29"/>
      <c r="D33" s="29"/>
      <c r="E33" s="29"/>
      <c r="F33" s="29"/>
      <c r="G33" s="29"/>
    </row>
    <row r="34" spans="1:7" x14ac:dyDescent="0.25">
      <c r="A34" s="60">
        <v>3</v>
      </c>
      <c r="B34" s="1"/>
      <c r="C34" s="1"/>
      <c r="D34" s="1"/>
      <c r="E34" s="1"/>
      <c r="F34" s="1"/>
      <c r="G34" s="18"/>
    </row>
    <row r="35" spans="1:7" ht="15" x14ac:dyDescent="0.25">
      <c r="A35" s="61"/>
      <c r="B35" s="19"/>
      <c r="C35" s="19" t="s">
        <v>0</v>
      </c>
      <c r="D35" s="20" t="s">
        <v>29</v>
      </c>
      <c r="E35" s="20" t="s">
        <v>30</v>
      </c>
      <c r="F35" s="20" t="s">
        <v>31</v>
      </c>
      <c r="G35" s="21" t="s">
        <v>32</v>
      </c>
    </row>
    <row r="36" spans="1:7" x14ac:dyDescent="0.25">
      <c r="A36" s="22" t="s">
        <v>23</v>
      </c>
      <c r="B36" s="3" t="s">
        <v>6</v>
      </c>
      <c r="C36" s="3">
        <v>342</v>
      </c>
      <c r="D36" s="3">
        <v>385</v>
      </c>
      <c r="E36" s="3">
        <v>1142</v>
      </c>
      <c r="F36" s="3">
        <v>387</v>
      </c>
      <c r="G36" s="4">
        <v>287</v>
      </c>
    </row>
    <row r="37" spans="1:7" ht="15" x14ac:dyDescent="0.25">
      <c r="A37" s="23" t="s">
        <v>24</v>
      </c>
      <c r="B37" s="3" t="s">
        <v>8</v>
      </c>
      <c r="C37" s="3">
        <v>2799</v>
      </c>
      <c r="D37" s="3">
        <v>2853</v>
      </c>
      <c r="E37" s="3">
        <v>2745</v>
      </c>
      <c r="F37" s="3">
        <v>2685</v>
      </c>
      <c r="G37" s="4">
        <v>2846</v>
      </c>
    </row>
    <row r="38" spans="1:7" x14ac:dyDescent="0.25">
      <c r="A38" s="24"/>
      <c r="B38" s="3" t="s">
        <v>9</v>
      </c>
      <c r="C38" s="3">
        <f>C36/C37</f>
        <v>0.12218649517684887</v>
      </c>
      <c r="D38" s="3">
        <f>D36/D37</f>
        <v>0.13494567122327375</v>
      </c>
      <c r="E38" s="3">
        <f>E36/E37</f>
        <v>0.41602914389799633</v>
      </c>
      <c r="F38" s="3">
        <f>F36/F37</f>
        <v>0.14413407821229049</v>
      </c>
      <c r="G38" s="4">
        <f>G36/G37</f>
        <v>0.10084328882642304</v>
      </c>
    </row>
    <row r="39" spans="1:7" x14ac:dyDescent="0.25">
      <c r="A39" s="24"/>
      <c r="B39" s="3" t="s">
        <v>10</v>
      </c>
      <c r="C39" s="3">
        <v>1</v>
      </c>
      <c r="D39" s="3">
        <f>D38/C38</f>
        <v>1.1044237829062666</v>
      </c>
      <c r="E39" s="3">
        <f>E38/C38</f>
        <v>3.4048700987441278</v>
      </c>
      <c r="F39" s="3">
        <f>F38/C38</f>
        <v>1.1796236401058511</v>
      </c>
      <c r="G39" s="3">
        <f>G38/C38</f>
        <v>0.82532270592151491</v>
      </c>
    </row>
    <row r="40" spans="1:7" ht="15" x14ac:dyDescent="0.25">
      <c r="A40" s="25" t="s">
        <v>25</v>
      </c>
      <c r="B40" s="3" t="s">
        <v>6</v>
      </c>
      <c r="C40" s="3">
        <v>489</v>
      </c>
      <c r="D40" s="3">
        <v>495</v>
      </c>
      <c r="E40" s="3">
        <v>1802</v>
      </c>
      <c r="F40" s="3">
        <v>458</v>
      </c>
      <c r="G40" s="3">
        <v>568</v>
      </c>
    </row>
    <row r="41" spans="1:7" ht="15" x14ac:dyDescent="0.25">
      <c r="A41" s="23" t="s">
        <v>26</v>
      </c>
      <c r="B41" s="3" t="s">
        <v>8</v>
      </c>
      <c r="C41" s="3">
        <v>2799</v>
      </c>
      <c r="D41" s="3">
        <v>2853</v>
      </c>
      <c r="E41" s="3">
        <v>2745</v>
      </c>
      <c r="F41" s="3">
        <v>2685</v>
      </c>
      <c r="G41" s="4">
        <v>2846</v>
      </c>
    </row>
    <row r="42" spans="1:7" x14ac:dyDescent="0.25">
      <c r="A42" s="26"/>
      <c r="B42" s="6" t="s">
        <v>9</v>
      </c>
      <c r="C42" s="6">
        <f>C40/C41</f>
        <v>0.17470525187566988</v>
      </c>
      <c r="D42" s="6">
        <f>D40/D41</f>
        <v>0.17350157728706625</v>
      </c>
      <c r="E42" s="6">
        <f>E40/E41</f>
        <v>0.65646630236794168</v>
      </c>
      <c r="F42" s="6">
        <f>F40/F41</f>
        <v>0.17057728119180632</v>
      </c>
      <c r="G42" s="7">
        <f>G40/G41</f>
        <v>0.19957835558678846</v>
      </c>
    </row>
    <row r="43" spans="1:7" x14ac:dyDescent="0.25">
      <c r="A43" s="26"/>
      <c r="B43" s="8" t="s">
        <v>10</v>
      </c>
      <c r="C43" s="8">
        <v>1</v>
      </c>
      <c r="D43" s="8">
        <f>D42/C42</f>
        <v>0.99311025526891294</v>
      </c>
      <c r="E43" s="3">
        <f>E42/C42</f>
        <v>3.757564785946562</v>
      </c>
      <c r="F43" s="8">
        <f>F42/C42</f>
        <v>0.97637179970524723</v>
      </c>
      <c r="G43" s="9">
        <f>G42/C42</f>
        <v>1.1423718144937034</v>
      </c>
    </row>
    <row r="44" spans="1:7" ht="15" x14ac:dyDescent="0.25">
      <c r="A44" s="25" t="s">
        <v>27</v>
      </c>
      <c r="B44" s="3" t="s">
        <v>6</v>
      </c>
      <c r="C44" s="3">
        <v>423</v>
      </c>
      <c r="D44" s="3">
        <v>501</v>
      </c>
      <c r="E44" s="3">
        <v>1586</v>
      </c>
      <c r="F44" s="3">
        <v>404</v>
      </c>
      <c r="G44" s="4">
        <v>463</v>
      </c>
    </row>
    <row r="45" spans="1:7" ht="15" x14ac:dyDescent="0.25">
      <c r="A45" s="23" t="s">
        <v>28</v>
      </c>
      <c r="B45" s="3" t="s">
        <v>8</v>
      </c>
      <c r="C45" s="3">
        <v>2799</v>
      </c>
      <c r="D45" s="3">
        <v>2853</v>
      </c>
      <c r="E45" s="3">
        <v>2745</v>
      </c>
      <c r="F45" s="3">
        <v>2685</v>
      </c>
      <c r="G45" s="4">
        <v>2846</v>
      </c>
    </row>
    <row r="46" spans="1:7" x14ac:dyDescent="0.25">
      <c r="A46" s="27"/>
      <c r="B46" s="3" t="s">
        <v>9</v>
      </c>
      <c r="C46" s="3">
        <f>C44/C45</f>
        <v>0.15112540192926044</v>
      </c>
      <c r="D46" s="3">
        <f>D44/D45</f>
        <v>0.17560462670872765</v>
      </c>
      <c r="E46" s="3">
        <f>E44/E45</f>
        <v>0.57777777777777772</v>
      </c>
      <c r="F46" s="3">
        <f>F44/F45</f>
        <v>0.15046554934823092</v>
      </c>
      <c r="G46" s="4">
        <f>G44/G45</f>
        <v>0.16268446943078005</v>
      </c>
    </row>
    <row r="47" spans="1:7" x14ac:dyDescent="0.25">
      <c r="A47" s="28"/>
      <c r="B47" s="11" t="s">
        <v>10</v>
      </c>
      <c r="C47" s="11">
        <v>1</v>
      </c>
      <c r="D47" s="11">
        <f>D46/C46</f>
        <v>1.1619795512003044</v>
      </c>
      <c r="E47" s="11">
        <f>E46/C46</f>
        <v>3.8231678486997636</v>
      </c>
      <c r="F47" s="11">
        <f>F46/C46</f>
        <v>0.99563374143191108</v>
      </c>
      <c r="G47" s="12">
        <f>G46/C46</f>
        <v>1.0764865955951617</v>
      </c>
    </row>
  </sheetData>
  <mergeCells count="3">
    <mergeCell ref="A1:A2"/>
    <mergeCell ref="A17:A18"/>
    <mergeCell ref="A34:A3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Figure1-B</vt:lpstr>
      <vt:lpstr>Figure1-F</vt:lpstr>
      <vt:lpstr>Figure2-G</vt:lpstr>
      <vt:lpstr>Figure3-H</vt:lpstr>
      <vt:lpstr>Figure4-D</vt:lpstr>
      <vt:lpstr>Figure4-E</vt:lpstr>
      <vt:lpstr>Figure4-I</vt:lpstr>
      <vt:lpstr>Figure4-K</vt:lpstr>
      <vt:lpstr>Figure5-H</vt:lpstr>
      <vt:lpstr>Figure5-K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2019-11-27T04:53:19Z</dcterms:modified>
</cp:coreProperties>
</file>